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. Kiss Mariann\Desktop\PMkódjav-mintatantervek\"/>
    </mc:Choice>
  </mc:AlternateContent>
  <bookViews>
    <workbookView xWindow="0" yWindow="0" windowWidth="17600" windowHeight="5240"/>
  </bookViews>
  <sheets>
    <sheet name="F TANTERV" sheetId="1" r:id="rId1"/>
  </sheets>
  <definedNames>
    <definedName name="_xlnm._FilterDatabase" localSheetId="0" hidden="1">'F TANTERV'!$C$5:$D$44</definedName>
    <definedName name="_xlnm.Print_Area" localSheetId="0">'F TANTERV'!$A$1:$AQ$96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79" i="1" l="1"/>
  <c r="F65" i="1" l="1"/>
  <c r="F64" i="1"/>
  <c r="F26" i="1"/>
  <c r="E26" i="1"/>
  <c r="F27" i="1"/>
  <c r="E27" i="1"/>
  <c r="D83" i="1"/>
  <c r="H79" i="1" l="1"/>
  <c r="I79" i="1"/>
  <c r="J79" i="1"/>
  <c r="K79" i="1"/>
  <c r="L79" i="1"/>
  <c r="M79" i="1"/>
  <c r="N79" i="1"/>
  <c r="O79" i="1"/>
  <c r="P79" i="1"/>
  <c r="Q79" i="1"/>
  <c r="R79" i="1"/>
  <c r="S79" i="1"/>
  <c r="T79" i="1"/>
  <c r="U79" i="1"/>
  <c r="V79" i="1"/>
  <c r="W79" i="1"/>
  <c r="X79" i="1"/>
  <c r="Y79" i="1"/>
  <c r="Z79" i="1"/>
  <c r="AA79" i="1"/>
  <c r="AB79" i="1"/>
  <c r="AC79" i="1"/>
  <c r="AD79" i="1"/>
  <c r="AE79" i="1"/>
  <c r="AF79" i="1"/>
  <c r="AG79" i="1"/>
  <c r="AH79" i="1"/>
  <c r="AI79" i="1"/>
  <c r="AJ79" i="1"/>
  <c r="AK79" i="1"/>
  <c r="AL79" i="1"/>
  <c r="AM79" i="1"/>
  <c r="AN79" i="1"/>
  <c r="AO79" i="1"/>
  <c r="G79" i="1"/>
  <c r="E43" i="1" l="1"/>
  <c r="F43" i="1"/>
  <c r="F71" i="1" l="1"/>
  <c r="F70" i="1"/>
  <c r="E70" i="1"/>
  <c r="F69" i="1"/>
  <c r="E69" i="1"/>
  <c r="F68" i="1"/>
  <c r="E68" i="1"/>
  <c r="F67" i="1"/>
  <c r="E67" i="1"/>
  <c r="F38" i="1"/>
  <c r="E38" i="1"/>
  <c r="F37" i="1"/>
  <c r="E37" i="1"/>
  <c r="F34" i="1" l="1"/>
  <c r="E34" i="1"/>
  <c r="F24" i="1"/>
  <c r="E24" i="1"/>
  <c r="F23" i="1"/>
  <c r="E23" i="1"/>
  <c r="F22" i="1"/>
  <c r="E22" i="1"/>
  <c r="F20" i="1"/>
  <c r="E20" i="1"/>
  <c r="F19" i="1"/>
  <c r="E19" i="1"/>
  <c r="F15" i="1"/>
  <c r="E15" i="1"/>
  <c r="F12" i="1"/>
  <c r="E12" i="1"/>
  <c r="F60" i="1"/>
  <c r="F53" i="1" s="1"/>
  <c r="E60" i="1"/>
  <c r="E59" i="1"/>
  <c r="E58" i="1"/>
  <c r="E57" i="1"/>
  <c r="E56" i="1"/>
  <c r="E55" i="1"/>
  <c r="E54" i="1"/>
  <c r="AO53" i="1"/>
  <c r="AN53" i="1"/>
  <c r="AM53" i="1"/>
  <c r="AL53" i="1"/>
  <c r="AK53" i="1"/>
  <c r="AJ53" i="1"/>
  <c r="AI53" i="1"/>
  <c r="AH53" i="1"/>
  <c r="AG53" i="1"/>
  <c r="AF53" i="1"/>
  <c r="AE53" i="1"/>
  <c r="AD53" i="1"/>
  <c r="AC53" i="1"/>
  <c r="AB53" i="1"/>
  <c r="AA53" i="1"/>
  <c r="Z53" i="1"/>
  <c r="Y53" i="1"/>
  <c r="X53" i="1"/>
  <c r="W53" i="1"/>
  <c r="V53" i="1"/>
  <c r="U53" i="1"/>
  <c r="T53" i="1"/>
  <c r="S53" i="1"/>
  <c r="R53" i="1"/>
  <c r="Q53" i="1"/>
  <c r="P53" i="1"/>
  <c r="O53" i="1"/>
  <c r="N53" i="1"/>
  <c r="M53" i="1"/>
  <c r="L53" i="1"/>
  <c r="K53" i="1"/>
  <c r="J53" i="1"/>
  <c r="I53" i="1"/>
  <c r="H53" i="1"/>
  <c r="G53" i="1"/>
  <c r="F52" i="1"/>
  <c r="E52" i="1"/>
  <c r="F51" i="1"/>
  <c r="F50" i="1"/>
  <c r="F48" i="1"/>
  <c r="F47" i="1"/>
  <c r="F46" i="1"/>
  <c r="E46" i="1"/>
  <c r="AO45" i="1"/>
  <c r="AN45" i="1"/>
  <c r="AM45" i="1"/>
  <c r="AL45" i="1"/>
  <c r="AK45" i="1"/>
  <c r="AJ45" i="1"/>
  <c r="AI45" i="1"/>
  <c r="AH45" i="1"/>
  <c r="AG45" i="1"/>
  <c r="AF45" i="1"/>
  <c r="AE45" i="1"/>
  <c r="AD45" i="1"/>
  <c r="AC45" i="1"/>
  <c r="AB45" i="1"/>
  <c r="AA45" i="1"/>
  <c r="Z45" i="1"/>
  <c r="Y45" i="1"/>
  <c r="X45" i="1"/>
  <c r="W45" i="1"/>
  <c r="V45" i="1"/>
  <c r="U45" i="1"/>
  <c r="T45" i="1"/>
  <c r="S45" i="1"/>
  <c r="R45" i="1"/>
  <c r="Q45" i="1"/>
  <c r="P45" i="1"/>
  <c r="O45" i="1"/>
  <c r="N45" i="1"/>
  <c r="M45" i="1"/>
  <c r="L45" i="1"/>
  <c r="K45" i="1"/>
  <c r="J45" i="1"/>
  <c r="I45" i="1"/>
  <c r="H45" i="1"/>
  <c r="G45" i="1"/>
  <c r="G33" i="1"/>
  <c r="H33" i="1"/>
  <c r="I33" i="1"/>
  <c r="J33" i="1"/>
  <c r="K33" i="1"/>
  <c r="L33" i="1"/>
  <c r="M33" i="1"/>
  <c r="N33" i="1"/>
  <c r="O33" i="1"/>
  <c r="P33" i="1"/>
  <c r="Q33" i="1"/>
  <c r="R33" i="1"/>
  <c r="S33" i="1"/>
  <c r="T33" i="1"/>
  <c r="U33" i="1"/>
  <c r="V33" i="1"/>
  <c r="W33" i="1"/>
  <c r="X33" i="1"/>
  <c r="Y33" i="1"/>
  <c r="Z33" i="1"/>
  <c r="AA33" i="1"/>
  <c r="AB33" i="1"/>
  <c r="AC33" i="1"/>
  <c r="AD33" i="1"/>
  <c r="AE33" i="1"/>
  <c r="AF33" i="1"/>
  <c r="AG33" i="1"/>
  <c r="AH33" i="1"/>
  <c r="AI33" i="1"/>
  <c r="AJ33" i="1"/>
  <c r="AK33" i="1"/>
  <c r="AL33" i="1"/>
  <c r="AM33" i="1"/>
  <c r="AN33" i="1"/>
  <c r="AO33" i="1"/>
  <c r="E53" i="1" l="1"/>
  <c r="E45" i="1"/>
  <c r="F45" i="1"/>
  <c r="AO66" i="1"/>
  <c r="AN66" i="1"/>
  <c r="AM66" i="1"/>
  <c r="AL66" i="1"/>
  <c r="AK66" i="1"/>
  <c r="AJ66" i="1"/>
  <c r="AI66" i="1"/>
  <c r="AH66" i="1"/>
  <c r="AG66" i="1"/>
  <c r="AF66" i="1"/>
  <c r="AE66" i="1"/>
  <c r="AD66" i="1"/>
  <c r="AC66" i="1"/>
  <c r="AB66" i="1"/>
  <c r="AA66" i="1"/>
  <c r="Z66" i="1"/>
  <c r="Y66" i="1"/>
  <c r="X66" i="1"/>
  <c r="W66" i="1"/>
  <c r="V66" i="1"/>
  <c r="U66" i="1"/>
  <c r="T66" i="1"/>
  <c r="S66" i="1"/>
  <c r="R66" i="1"/>
  <c r="Q66" i="1"/>
  <c r="P66" i="1"/>
  <c r="O66" i="1"/>
  <c r="N66" i="1"/>
  <c r="M66" i="1"/>
  <c r="L66" i="1"/>
  <c r="K66" i="1"/>
  <c r="J66" i="1"/>
  <c r="I66" i="1"/>
  <c r="H66" i="1"/>
  <c r="G66" i="1"/>
  <c r="F66" i="1"/>
  <c r="E73" i="1"/>
  <c r="F63" i="1"/>
  <c r="E63" i="1"/>
  <c r="F62" i="1"/>
  <c r="E62" i="1"/>
  <c r="AO61" i="1"/>
  <c r="AN61" i="1"/>
  <c r="AM61" i="1"/>
  <c r="AL61" i="1"/>
  <c r="AK61" i="1"/>
  <c r="AI61" i="1"/>
  <c r="AH61" i="1"/>
  <c r="AD61" i="1"/>
  <c r="AC61" i="1"/>
  <c r="Z61" i="1"/>
  <c r="Y61" i="1"/>
  <c r="X61" i="1"/>
  <c r="W61" i="1"/>
  <c r="V61" i="1"/>
  <c r="U61" i="1"/>
  <c r="T61" i="1"/>
  <c r="S61" i="1"/>
  <c r="R61" i="1"/>
  <c r="Q61" i="1"/>
  <c r="P61" i="1"/>
  <c r="O61" i="1"/>
  <c r="N61" i="1"/>
  <c r="M61" i="1"/>
  <c r="L61" i="1"/>
  <c r="K61" i="1"/>
  <c r="J61" i="1"/>
  <c r="I61" i="1"/>
  <c r="H61" i="1"/>
  <c r="G61" i="1"/>
  <c r="F40" i="1"/>
  <c r="E40" i="1"/>
  <c r="F39" i="1"/>
  <c r="E39" i="1"/>
  <c r="F36" i="1"/>
  <c r="E36" i="1"/>
  <c r="F35" i="1"/>
  <c r="E35" i="1"/>
  <c r="F21" i="1"/>
  <c r="E21" i="1"/>
  <c r="E66" i="1" l="1"/>
  <c r="E44" i="1"/>
  <c r="E42" i="1"/>
  <c r="E41" i="1"/>
  <c r="E32" i="1"/>
  <c r="E31" i="1"/>
  <c r="E30" i="1"/>
  <c r="E18" i="1"/>
  <c r="E17" i="1"/>
  <c r="E16" i="1"/>
  <c r="E28" i="1"/>
  <c r="E25" i="1"/>
  <c r="E14" i="1"/>
  <c r="E13" i="1"/>
  <c r="E11" i="1"/>
  <c r="E10" i="1"/>
  <c r="F44" i="1"/>
  <c r="F42" i="1"/>
  <c r="F41" i="1"/>
  <c r="F32" i="1"/>
  <c r="F31" i="1"/>
  <c r="F30" i="1"/>
  <c r="F18" i="1"/>
  <c r="F17" i="1"/>
  <c r="F16" i="1"/>
  <c r="F28" i="1"/>
  <c r="F25" i="1"/>
  <c r="F14" i="1"/>
  <c r="F13" i="1"/>
  <c r="F11" i="1"/>
  <c r="F10" i="1"/>
  <c r="F33" i="1" l="1"/>
  <c r="E33" i="1"/>
  <c r="E9" i="1" l="1"/>
  <c r="E8" i="1" l="1"/>
  <c r="AO29" i="1" l="1"/>
  <c r="AN29" i="1"/>
  <c r="AM29" i="1"/>
  <c r="AL29" i="1"/>
  <c r="AK29" i="1"/>
  <c r="AJ29" i="1"/>
  <c r="AI29" i="1"/>
  <c r="AH29" i="1"/>
  <c r="AG29" i="1"/>
  <c r="AF29" i="1"/>
  <c r="AE29" i="1"/>
  <c r="AD29" i="1"/>
  <c r="AC29" i="1"/>
  <c r="AB29" i="1"/>
  <c r="AA29" i="1"/>
  <c r="Z29" i="1"/>
  <c r="Y29" i="1"/>
  <c r="X29" i="1"/>
  <c r="W29" i="1"/>
  <c r="V29" i="1"/>
  <c r="U29" i="1"/>
  <c r="T29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9" i="1"/>
  <c r="F8" i="1" s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X8" i="1"/>
  <c r="W8" i="1"/>
  <c r="V8" i="1"/>
  <c r="U8" i="1"/>
  <c r="T8" i="1"/>
  <c r="S8" i="1"/>
  <c r="R8" i="1"/>
  <c r="Q8" i="1"/>
  <c r="P8" i="1"/>
  <c r="O8" i="1"/>
  <c r="N8" i="1"/>
  <c r="M8" i="1"/>
  <c r="L8" i="1"/>
  <c r="K8" i="1"/>
  <c r="J8" i="1"/>
  <c r="I8" i="1"/>
  <c r="H8" i="1"/>
  <c r="G8" i="1"/>
  <c r="AI74" i="1" l="1"/>
  <c r="AA74" i="1"/>
  <c r="S74" i="1"/>
  <c r="K74" i="1"/>
  <c r="N74" i="1"/>
  <c r="AD74" i="1"/>
  <c r="V74" i="1"/>
  <c r="AL74" i="1"/>
  <c r="I74" i="1"/>
  <c r="J74" i="1"/>
  <c r="R74" i="1"/>
  <c r="Z74" i="1"/>
  <c r="AH74" i="1"/>
  <c r="L74" i="1"/>
  <c r="T74" i="1"/>
  <c r="AB74" i="1"/>
  <c r="AJ74" i="1"/>
  <c r="M74" i="1"/>
  <c r="U74" i="1"/>
  <c r="AC74" i="1"/>
  <c r="AK74" i="1"/>
  <c r="G74" i="1"/>
  <c r="W74" i="1"/>
  <c r="AE74" i="1"/>
  <c r="AM74" i="1"/>
  <c r="H74" i="1"/>
  <c r="P74" i="1"/>
  <c r="X74" i="1"/>
  <c r="AF74" i="1"/>
  <c r="O74" i="1"/>
  <c r="Q74" i="1"/>
  <c r="Y74" i="1"/>
  <c r="AG74" i="1"/>
  <c r="AO74" i="1"/>
  <c r="F29" i="1"/>
  <c r="F74" i="1" s="1"/>
  <c r="E29" i="1"/>
  <c r="E74" i="1" s="1"/>
</calcChain>
</file>

<file path=xl/comments1.xml><?xml version="1.0" encoding="utf-8"?>
<comments xmlns="http://schemas.openxmlformats.org/spreadsheetml/2006/main">
  <authors>
    <author>OE</author>
  </authors>
  <commentList>
    <comment ref="CC38" authorId="0" shapeId="0">
      <text>
        <r>
          <rPr>
            <b/>
            <sz val="9"/>
            <color indexed="81"/>
            <rFont val="Tahoma"/>
            <family val="2"/>
            <charset val="238"/>
          </rPr>
          <t>OE:</t>
        </r>
        <r>
          <rPr>
            <sz val="9"/>
            <color indexed="81"/>
            <rFont val="Tahoma"/>
            <family val="2"/>
            <charset val="238"/>
          </rPr>
          <t xml:space="preserve">
Előkövetelmény törölve a GTI kérése alapján 2010. 06.07-én
 </t>
        </r>
      </text>
    </comment>
  </commentList>
</comments>
</file>

<file path=xl/sharedStrings.xml><?xml version="1.0" encoding="utf-8"?>
<sst xmlns="http://schemas.openxmlformats.org/spreadsheetml/2006/main" count="323" uniqueCount="162">
  <si>
    <t>Curriculum</t>
  </si>
  <si>
    <t xml:space="preserve">Bachelor course on Business and management </t>
  </si>
  <si>
    <t>Full Time</t>
  </si>
  <si>
    <t>with weekly hours (lectures, practice), requirement; credits</t>
  </si>
  <si>
    <t>Code</t>
  </si>
  <si>
    <t>Subjects</t>
  </si>
  <si>
    <t>e-learning (blended)</t>
  </si>
  <si>
    <t>weekly total</t>
  </si>
  <si>
    <t>Félévek</t>
  </si>
  <si>
    <t>Prerequisites</t>
  </si>
  <si>
    <t>hour</t>
  </si>
  <si>
    <t>credit</t>
  </si>
  <si>
    <t>1.</t>
  </si>
  <si>
    <t>2.</t>
  </si>
  <si>
    <t>3.</t>
  </si>
  <si>
    <t>4.</t>
  </si>
  <si>
    <t>5.</t>
  </si>
  <si>
    <t>6.</t>
  </si>
  <si>
    <t>7.</t>
  </si>
  <si>
    <t>lc</t>
  </si>
  <si>
    <t>pr</t>
  </si>
  <si>
    <t>l</t>
  </si>
  <si>
    <t>re</t>
  </si>
  <si>
    <t>cr</t>
  </si>
  <si>
    <t>A</t>
  </si>
  <si>
    <t>Knowledges of economics, methodology and business</t>
  </si>
  <si>
    <t>Mathematics</t>
  </si>
  <si>
    <t>e</t>
  </si>
  <si>
    <t>GMEST2ABNF</t>
  </si>
  <si>
    <t>Statistics I.</t>
  </si>
  <si>
    <t>blended</t>
  </si>
  <si>
    <t>m</t>
  </si>
  <si>
    <t>GMEST1ABNF</t>
  </si>
  <si>
    <t>Statistics II.</t>
  </si>
  <si>
    <t>GIXCS1ABNF</t>
  </si>
  <si>
    <t>Basics of computer science and programming</t>
  </si>
  <si>
    <t>GKXEC2ABNF</t>
  </si>
  <si>
    <t>Economics I.</t>
  </si>
  <si>
    <t>GKXEC1ABNF</t>
  </si>
  <si>
    <t>Economics II.</t>
  </si>
  <si>
    <t>GUEMR2ABNF</t>
  </si>
  <si>
    <t>Market research and data analysis</t>
  </si>
  <si>
    <t>GIEEE2ABNF</t>
  </si>
  <si>
    <t xml:space="preserve">Enterprise economics </t>
  </si>
  <si>
    <t>GKEBF1ABNF</t>
  </si>
  <si>
    <t>Basics of finance</t>
  </si>
  <si>
    <t>GKECF2ABNF</t>
  </si>
  <si>
    <t>Corporate finance</t>
  </si>
  <si>
    <t>10.</t>
  </si>
  <si>
    <t>GUEBM1ABNF</t>
  </si>
  <si>
    <t>Basics of marketing</t>
  </si>
  <si>
    <t>GMEBA1ABNF</t>
  </si>
  <si>
    <t>Basics of accountancy</t>
  </si>
  <si>
    <t xml:space="preserve"> blended</t>
  </si>
  <si>
    <t>GUXCT2ABNF</t>
  </si>
  <si>
    <t>Business communication training</t>
  </si>
  <si>
    <t>GUXML1ABNF</t>
  </si>
  <si>
    <t>Methods of learning and creative solutions training</t>
  </si>
  <si>
    <t>GUXTS2ABNF</t>
  </si>
  <si>
    <t>Building a tutoring system and modern basic learning skills</t>
  </si>
  <si>
    <t>GUEST1ABNF</t>
  </si>
  <si>
    <t>Student tutoring</t>
  </si>
  <si>
    <t>elearning</t>
  </si>
  <si>
    <t>GMEBM1ABNF</t>
  </si>
  <si>
    <t>Basics of management</t>
  </si>
  <si>
    <t>GMXHR1ABNF</t>
  </si>
  <si>
    <t xml:space="preserve">HR management and leadership techniques </t>
  </si>
  <si>
    <t>GKEPM1ABNF</t>
  </si>
  <si>
    <t>Projectmanagement</t>
  </si>
  <si>
    <t>GKEEN2ABNF</t>
  </si>
  <si>
    <t>Environmental economics</t>
  </si>
  <si>
    <t>B</t>
  </si>
  <si>
    <t>Knowledge of social sciences</t>
  </si>
  <si>
    <t>GKEPA1ABNF</t>
  </si>
  <si>
    <t>Public administration and economic law</t>
  </si>
  <si>
    <t>GUXSO2ABNF</t>
  </si>
  <si>
    <t>Sociology</t>
  </si>
  <si>
    <t>GUXEH1ABNF</t>
  </si>
  <si>
    <t>Economic history</t>
  </si>
  <si>
    <t>C</t>
  </si>
  <si>
    <t>Professional knowledges of Business and management</t>
  </si>
  <si>
    <t>GUXIT1ABNF</t>
  </si>
  <si>
    <t>Innovation management and technology transfer</t>
  </si>
  <si>
    <t>GUEIM1ABNF</t>
  </si>
  <si>
    <t>Integrated marketing communication</t>
  </si>
  <si>
    <t>GKESU2ABNF</t>
  </si>
  <si>
    <t>GMEPM1ABNF</t>
  </si>
  <si>
    <t>Production management</t>
  </si>
  <si>
    <t>GUECM2ABNF</t>
  </si>
  <si>
    <t>Crisis and change management</t>
  </si>
  <si>
    <t>GUECB2ABNF</t>
  </si>
  <si>
    <t>Consumer behaviour and organisational markets</t>
  </si>
  <si>
    <t>GMESC1ABNF</t>
  </si>
  <si>
    <t>Supply chain management</t>
  </si>
  <si>
    <t>GMESP1ABNF</t>
  </si>
  <si>
    <t>Strategic planning</t>
  </si>
  <si>
    <t>GIECO1ABNF</t>
  </si>
  <si>
    <t>Controlling</t>
  </si>
  <si>
    <t>GIEDT1ABNF</t>
  </si>
  <si>
    <t>Decision theory and methodology</t>
  </si>
  <si>
    <t>GMEQM2ABNF</t>
  </si>
  <si>
    <t>Process and quality management</t>
  </si>
  <si>
    <t>D/1</t>
  </si>
  <si>
    <t>Specialisation in Digital Manager</t>
  </si>
  <si>
    <t>GUEOM2ABNF</t>
  </si>
  <si>
    <t>Online marketing and social media management</t>
  </si>
  <si>
    <t>GUEDM2ABNF</t>
  </si>
  <si>
    <t>Digital advertising tools and online media planning</t>
  </si>
  <si>
    <t>GKEAL2ABNF</t>
  </si>
  <si>
    <t>Agility in leadership</t>
  </si>
  <si>
    <t>GUXSP2ABNF</t>
  </si>
  <si>
    <t>SPSS data analysis training</t>
  </si>
  <si>
    <t>GKEDF2ABNF</t>
  </si>
  <si>
    <t>Digital finances</t>
  </si>
  <si>
    <t>GUEVC2ABNF</t>
  </si>
  <si>
    <t>Value creation in management practice</t>
  </si>
  <si>
    <t xml:space="preserve"> blended </t>
  </si>
  <si>
    <t>Projectwork</t>
  </si>
  <si>
    <t>D/2</t>
  </si>
  <si>
    <t>Specialisation in Projectmanagement and B2B marketing</t>
  </si>
  <si>
    <t>GUEBM2ABNF</t>
  </si>
  <si>
    <t>Business marketing, sales management</t>
  </si>
  <si>
    <t>GUEPP2ABNF</t>
  </si>
  <si>
    <t>Programme and portfolio management</t>
  </si>
  <si>
    <t>GKEBA2ABNF</t>
  </si>
  <si>
    <t>Business analysis of projects</t>
  </si>
  <si>
    <t>Optional Courses</t>
  </si>
  <si>
    <t>G%V__1ABNF</t>
  </si>
  <si>
    <t>Optional course I.</t>
  </si>
  <si>
    <t>G%V__2ABNF</t>
  </si>
  <si>
    <t>Optional course II.</t>
  </si>
  <si>
    <t>Optional course III.</t>
  </si>
  <si>
    <t xml:space="preserve">Optional course IV. </t>
  </si>
  <si>
    <t>Kritériumtárgyak</t>
  </si>
  <si>
    <t>Physical training I.</t>
  </si>
  <si>
    <t>t</t>
  </si>
  <si>
    <t>Physical training II.</t>
  </si>
  <si>
    <t>Physical training III.</t>
  </si>
  <si>
    <t>Physical training IV.</t>
  </si>
  <si>
    <t>GDIPAT1BNF</t>
  </si>
  <si>
    <t>Patronize</t>
  </si>
  <si>
    <t>s</t>
  </si>
  <si>
    <t>GKGIP1ABNF</t>
  </si>
  <si>
    <t>Internship</t>
  </si>
  <si>
    <t>GKTH1ABNF</t>
  </si>
  <si>
    <t>Thesis</t>
  </si>
  <si>
    <t>Total</t>
  </si>
  <si>
    <t>Signature (s)</t>
  </si>
  <si>
    <t xml:space="preserve">Exam </t>
  </si>
  <si>
    <t>Three-step assessment (t)</t>
  </si>
  <si>
    <t>Mid-term mark (m)</t>
  </si>
  <si>
    <t>Total criterias</t>
  </si>
  <si>
    <t>Final exam</t>
  </si>
  <si>
    <t>Bachelor course on Business and management</t>
  </si>
  <si>
    <t>Complex economic topics (1)</t>
  </si>
  <si>
    <t>OTTESI1BNF</t>
  </si>
  <si>
    <t>OTTESI2BNF</t>
  </si>
  <si>
    <t>OTTESI3BNF</t>
  </si>
  <si>
    <t>OTTESI4BNF</t>
  </si>
  <si>
    <t>Business support for start-up projects</t>
  </si>
  <si>
    <t>GKXM1ABNF</t>
  </si>
  <si>
    <t>GDPPW2OBNF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</si>
</sst>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0"/>
      <name val="Arial"/>
      <family val="2"/>
      <charset val="238"/>
    </font>
    <font>
      <b/>
      <i/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"/>
      <family val="2"/>
    </font>
    <font>
      <b/>
      <sz val="9"/>
      <color indexed="81"/>
      <name val="Tahoma"/>
      <family val="2"/>
      <charset val="238"/>
    </font>
    <font>
      <sz val="9"/>
      <color indexed="81"/>
      <name val="Tahoma"/>
      <family val="2"/>
      <charset val="238"/>
    </font>
    <font>
      <sz val="8"/>
      <name val="Arial"/>
      <family val="2"/>
      <charset val="238"/>
    </font>
    <font>
      <i/>
      <sz val="8"/>
      <name val="Arial"/>
      <family val="2"/>
      <charset val="238"/>
    </font>
    <font>
      <b/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sz val="10"/>
      <name val="Arial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 style="dotted">
        <color indexed="64"/>
      </bottom>
      <diagonal/>
    </border>
    <border>
      <left/>
      <right style="dotted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dotted">
        <color indexed="64"/>
      </right>
      <top/>
      <bottom/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/>
      <bottom style="dotted">
        <color indexed="64"/>
      </bottom>
      <diagonal/>
    </border>
    <border>
      <left style="dotted">
        <color indexed="64"/>
      </left>
      <right style="medium">
        <color indexed="64"/>
      </right>
      <top/>
      <bottom style="dotted">
        <color indexed="64"/>
      </bottom>
      <diagonal/>
    </border>
    <border>
      <left style="dotted">
        <color indexed="64"/>
      </left>
      <right/>
      <top/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/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/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/>
      <bottom style="dotted">
        <color indexed="64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/>
      <top style="dashed">
        <color indexed="64"/>
      </top>
      <bottom style="dashed">
        <color indexed="64"/>
      </bottom>
      <diagonal/>
    </border>
  </borders>
  <cellStyleXfs count="2">
    <xf numFmtId="0" fontId="0" fillId="0" borderId="0"/>
    <xf numFmtId="0" fontId="3" fillId="0" borderId="0"/>
  </cellStyleXfs>
  <cellXfs count="283">
    <xf numFmtId="0" fontId="0" fillId="0" borderId="0" xfId="0"/>
    <xf numFmtId="0" fontId="8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left" wrapText="1"/>
    </xf>
    <xf numFmtId="0" fontId="0" fillId="0" borderId="0" xfId="0" applyAlignment="1">
      <alignment horizontal="left" vertical="center"/>
    </xf>
    <xf numFmtId="0" fontId="6" fillId="0" borderId="0" xfId="0" applyFont="1" applyAlignment="1">
      <alignment horizontal="center" vertical="center"/>
    </xf>
    <xf numFmtId="0" fontId="2" fillId="0" borderId="0" xfId="1" applyFont="1" applyAlignment="1">
      <alignment vertical="center"/>
    </xf>
    <xf numFmtId="0" fontId="2" fillId="0" borderId="0" xfId="1" applyFont="1" applyAlignment="1">
      <alignment horizontal="center" vertical="center"/>
    </xf>
    <xf numFmtId="0" fontId="6" fillId="0" borderId="48" xfId="0" applyFont="1" applyBorder="1" applyAlignment="1">
      <alignment horizontal="center" vertical="center" wrapText="1"/>
    </xf>
    <xf numFmtId="0" fontId="6" fillId="0" borderId="0" xfId="1" applyFont="1" applyAlignment="1">
      <alignment vertical="center"/>
    </xf>
    <xf numFmtId="0" fontId="0" fillId="0" borderId="0" xfId="0" applyAlignment="1">
      <alignment horizontal="center" vertical="center"/>
    </xf>
    <xf numFmtId="0" fontId="6" fillId="0" borderId="49" xfId="0" applyFont="1" applyBorder="1" applyAlignment="1">
      <alignment horizontal="left" wrapText="1"/>
    </xf>
    <xf numFmtId="0" fontId="6" fillId="0" borderId="0" xfId="1" applyFont="1" applyAlignment="1">
      <alignment horizontal="center" vertical="center"/>
    </xf>
    <xf numFmtId="0" fontId="6" fillId="0" borderId="51" xfId="0" applyFont="1" applyBorder="1" applyAlignment="1">
      <alignment horizontal="center" vertical="center" wrapText="1"/>
    </xf>
    <xf numFmtId="0" fontId="6" fillId="0" borderId="58" xfId="0" applyFont="1" applyBorder="1" applyAlignment="1">
      <alignment horizontal="center"/>
    </xf>
    <xf numFmtId="0" fontId="6" fillId="0" borderId="59" xfId="0" applyFont="1" applyBorder="1" applyAlignment="1">
      <alignment horizontal="center"/>
    </xf>
    <xf numFmtId="0" fontId="6" fillId="0" borderId="64" xfId="0" applyFont="1" applyBorder="1" applyAlignment="1">
      <alignment horizontal="center" vertical="center" wrapText="1"/>
    </xf>
    <xf numFmtId="0" fontId="2" fillId="0" borderId="52" xfId="0" applyFont="1" applyBorder="1" applyAlignment="1">
      <alignment horizontal="center" vertical="center" wrapText="1"/>
    </xf>
    <xf numFmtId="0" fontId="2" fillId="0" borderId="53" xfId="0" applyFont="1" applyBorder="1" applyAlignment="1">
      <alignment horizontal="center" vertical="center" wrapText="1"/>
    </xf>
    <xf numFmtId="0" fontId="6" fillId="0" borderId="68" xfId="0" applyFont="1" applyBorder="1" applyAlignment="1">
      <alignment horizontal="center" vertical="center" wrapText="1"/>
    </xf>
    <xf numFmtId="0" fontId="6" fillId="0" borderId="63" xfId="0" applyFont="1" applyBorder="1" applyAlignment="1">
      <alignment horizontal="center" vertical="center" wrapText="1"/>
    </xf>
    <xf numFmtId="0" fontId="6" fillId="0" borderId="56" xfId="0" applyFont="1" applyBorder="1" applyAlignment="1">
      <alignment horizontal="center" vertical="center" wrapText="1"/>
    </xf>
    <xf numFmtId="0" fontId="6" fillId="0" borderId="57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left" wrapText="1"/>
    </xf>
    <xf numFmtId="0" fontId="6" fillId="0" borderId="7" xfId="0" applyFont="1" applyBorder="1" applyAlignment="1">
      <alignment horizontal="left" wrapText="1"/>
    </xf>
    <xf numFmtId="0" fontId="2" fillId="0" borderId="54" xfId="0" applyFont="1" applyBorder="1" applyAlignment="1">
      <alignment horizontal="center" vertical="center"/>
    </xf>
    <xf numFmtId="0" fontId="6" fillId="0" borderId="67" xfId="0" applyFont="1" applyBorder="1" applyAlignment="1">
      <alignment horizontal="center" vertical="center"/>
    </xf>
    <xf numFmtId="0" fontId="6" fillId="0" borderId="69" xfId="0" applyFont="1" applyBorder="1" applyAlignment="1">
      <alignment horizontal="center" vertical="center"/>
    </xf>
    <xf numFmtId="0" fontId="8" fillId="0" borderId="17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6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11" fillId="0" borderId="0" xfId="0" applyFont="1" applyAlignment="1">
      <alignment vertical="center"/>
    </xf>
    <xf numFmtId="0" fontId="11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6" fillId="0" borderId="19" xfId="0" applyFont="1" applyBorder="1"/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Border="1" applyAlignment="1">
      <alignment horizontal="center"/>
    </xf>
    <xf numFmtId="0" fontId="6" fillId="0" borderId="14" xfId="0" applyFont="1" applyBorder="1" applyAlignment="1">
      <alignment horizontal="center"/>
    </xf>
    <xf numFmtId="0" fontId="7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wrapText="1"/>
    </xf>
    <xf numFmtId="0" fontId="2" fillId="0" borderId="17" xfId="0" applyFont="1" applyBorder="1" applyAlignment="1">
      <alignment horizontal="center"/>
    </xf>
    <xf numFmtId="0" fontId="1" fillId="0" borderId="3" xfId="0" applyFont="1" applyBorder="1"/>
    <xf numFmtId="0" fontId="6" fillId="0" borderId="17" xfId="0" applyFont="1" applyBorder="1" applyAlignment="1">
      <alignment horizontal="center" vertic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6" fillId="0" borderId="21" xfId="0" applyFont="1" applyBorder="1" applyAlignment="1">
      <alignment horizontal="center"/>
    </xf>
    <xf numFmtId="0" fontId="6" fillId="0" borderId="22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2" fillId="0" borderId="22" xfId="0" applyFont="1" applyBorder="1" applyAlignment="1">
      <alignment horizontal="center"/>
    </xf>
    <xf numFmtId="0" fontId="6" fillId="0" borderId="23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/>
    </xf>
    <xf numFmtId="0" fontId="2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6" fillId="0" borderId="27" xfId="0" applyFont="1" applyBorder="1" applyAlignment="1">
      <alignment horizontal="center"/>
    </xf>
    <xf numFmtId="0" fontId="6" fillId="0" borderId="25" xfId="0" applyFont="1" applyBorder="1" applyAlignment="1">
      <alignment horizontal="center"/>
    </xf>
    <xf numFmtId="0" fontId="6" fillId="0" borderId="24" xfId="0" applyFont="1" applyBorder="1" applyAlignment="1">
      <alignment horizontal="center"/>
    </xf>
    <xf numFmtId="0" fontId="6" fillId="0" borderId="41" xfId="0" applyFont="1" applyBorder="1" applyAlignment="1">
      <alignment horizontal="left" vertical="center"/>
    </xf>
    <xf numFmtId="0" fontId="6" fillId="0" borderId="18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19" xfId="0" applyFont="1" applyBorder="1" applyAlignment="1">
      <alignment horizontal="right" vertical="center"/>
    </xf>
    <xf numFmtId="0" fontId="6" fillId="0" borderId="20" xfId="0" applyFont="1" applyBorder="1" applyAlignment="1">
      <alignment vertical="center"/>
    </xf>
    <xf numFmtId="0" fontId="6" fillId="0" borderId="21" xfId="0" applyFont="1" applyBorder="1" applyAlignment="1">
      <alignment vertical="center"/>
    </xf>
    <xf numFmtId="0" fontId="7" fillId="0" borderId="22" xfId="0" applyFont="1" applyBorder="1" applyAlignment="1">
      <alignment horizontal="right" vertical="center"/>
    </xf>
    <xf numFmtId="0" fontId="2" fillId="0" borderId="25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6" fillId="0" borderId="24" xfId="0" applyFont="1" applyBorder="1" applyAlignment="1">
      <alignment horizontal="left"/>
    </xf>
    <xf numFmtId="0" fontId="6" fillId="0" borderId="7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/>
    </xf>
    <xf numFmtId="0" fontId="6" fillId="0" borderId="29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2" fillId="0" borderId="18" xfId="0" applyFont="1" applyBorder="1" applyAlignment="1">
      <alignment vertical="center"/>
    </xf>
    <xf numFmtId="0" fontId="6" fillId="0" borderId="26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left" vertical="center"/>
    </xf>
    <xf numFmtId="0" fontId="2" fillId="0" borderId="22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/>
    </xf>
    <xf numFmtId="0" fontId="8" fillId="0" borderId="24" xfId="0" applyFont="1" applyBorder="1" applyAlignment="1">
      <alignment horizontal="center"/>
    </xf>
    <xf numFmtId="0" fontId="8" fillId="0" borderId="38" xfId="0" applyFont="1" applyBorder="1" applyAlignment="1">
      <alignment horizontal="center"/>
    </xf>
    <xf numFmtId="0" fontId="8" fillId="0" borderId="39" xfId="0" applyFont="1" applyBorder="1" applyAlignment="1">
      <alignment horizontal="center"/>
    </xf>
    <xf numFmtId="0" fontId="2" fillId="0" borderId="25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2" fillId="0" borderId="23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/>
    </xf>
    <xf numFmtId="0" fontId="2" fillId="0" borderId="27" xfId="0" applyFont="1" applyBorder="1" applyAlignment="1">
      <alignment horizontal="center"/>
    </xf>
    <xf numFmtId="0" fontId="2" fillId="0" borderId="24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17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38" xfId="0" applyFont="1" applyBorder="1" applyAlignment="1">
      <alignment horizontal="center" vertical="center"/>
    </xf>
    <xf numFmtId="0" fontId="6" fillId="0" borderId="38" xfId="0" applyFont="1" applyBorder="1" applyAlignment="1">
      <alignment horizontal="center" vertical="center"/>
    </xf>
    <xf numFmtId="0" fontId="6" fillId="0" borderId="39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3" xfId="0" applyFont="1" applyBorder="1" applyAlignment="1">
      <alignment horizontal="center" vertical="center"/>
    </xf>
    <xf numFmtId="0" fontId="2" fillId="0" borderId="70" xfId="0" applyFont="1" applyBorder="1" applyAlignment="1">
      <alignment horizontal="left" vertical="center"/>
    </xf>
    <xf numFmtId="0" fontId="6" fillId="0" borderId="3" xfId="0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3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61" xfId="0" applyBorder="1" applyAlignment="1">
      <alignment horizontal="center" vertical="center"/>
    </xf>
    <xf numFmtId="0" fontId="0" fillId="0" borderId="62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71" xfId="0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2" fillId="0" borderId="42" xfId="0" applyFont="1" applyBorder="1" applyAlignment="1">
      <alignment vertical="center"/>
    </xf>
    <xf numFmtId="0" fontId="6" fillId="0" borderId="45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70" xfId="0" applyFont="1" applyBorder="1" applyAlignment="1">
      <alignment vertical="center"/>
    </xf>
    <xf numFmtId="0" fontId="6" fillId="0" borderId="3" xfId="0" applyFont="1" applyBorder="1" applyAlignment="1">
      <alignment vertical="center" wrapText="1"/>
    </xf>
    <xf numFmtId="0" fontId="6" fillId="0" borderId="17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6" fillId="0" borderId="37" xfId="0" applyFont="1" applyBorder="1" applyAlignment="1">
      <alignment horizontal="center" vertical="center"/>
    </xf>
    <xf numFmtId="0" fontId="7" fillId="0" borderId="41" xfId="0" applyFont="1" applyBorder="1" applyAlignment="1">
      <alignment horizontal="center" vertical="center"/>
    </xf>
    <xf numFmtId="0" fontId="7" fillId="0" borderId="37" xfId="0" applyFont="1" applyBorder="1" applyAlignment="1">
      <alignment horizontal="center" vertical="center"/>
    </xf>
    <xf numFmtId="0" fontId="7" fillId="0" borderId="36" xfId="0" applyFont="1" applyBorder="1" applyAlignment="1">
      <alignment horizontal="center" vertical="center"/>
    </xf>
    <xf numFmtId="0" fontId="8" fillId="0" borderId="22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62" xfId="0" applyFont="1" applyBorder="1" applyAlignment="1">
      <alignment horizontal="center" vertical="center"/>
    </xf>
    <xf numFmtId="0" fontId="8" fillId="0" borderId="30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/>
    </xf>
    <xf numFmtId="0" fontId="1" fillId="0" borderId="17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2" fillId="0" borderId="2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72" xfId="0" applyFont="1" applyBorder="1" applyAlignment="1">
      <alignment horizontal="center" vertical="center"/>
    </xf>
    <xf numFmtId="0" fontId="2" fillId="0" borderId="6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/>
    </xf>
    <xf numFmtId="0" fontId="6" fillId="0" borderId="10" xfId="0" applyFont="1" applyBorder="1" applyAlignment="1">
      <alignment horizontal="center" vertical="center"/>
    </xf>
    <xf numFmtId="0" fontId="2" fillId="0" borderId="3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55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44" xfId="0" applyFont="1" applyBorder="1" applyAlignment="1">
      <alignment vertical="center"/>
    </xf>
    <xf numFmtId="0" fontId="2" fillId="0" borderId="44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6" fillId="0" borderId="8" xfId="0" applyFont="1" applyBorder="1" applyAlignment="1">
      <alignment horizontal="left" vertical="center"/>
    </xf>
    <xf numFmtId="0" fontId="1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6" fillId="0" borderId="24" xfId="0" applyFont="1" applyBorder="1" applyAlignment="1">
      <alignment vertical="center"/>
    </xf>
    <xf numFmtId="0" fontId="6" fillId="0" borderId="33" xfId="0" applyFont="1" applyBorder="1" applyAlignment="1">
      <alignment vertical="center"/>
    </xf>
    <xf numFmtId="0" fontId="6" fillId="0" borderId="72" xfId="0" applyFont="1" applyBorder="1" applyAlignment="1">
      <alignment horizontal="left" vertical="center"/>
    </xf>
    <xf numFmtId="0" fontId="6" fillId="0" borderId="62" xfId="0" applyFont="1" applyBorder="1" applyAlignment="1">
      <alignment horizontal="center" vertical="center"/>
    </xf>
    <xf numFmtId="0" fontId="6" fillId="0" borderId="71" xfId="0" applyFont="1" applyBorder="1" applyAlignment="1">
      <alignment horizontal="center" vertical="center"/>
    </xf>
    <xf numFmtId="0" fontId="6" fillId="0" borderId="5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7" fillId="0" borderId="23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2" fillId="0" borderId="34" xfId="0" applyFont="1" applyBorder="1" applyAlignment="1">
      <alignment horizontal="center"/>
    </xf>
    <xf numFmtId="0" fontId="7" fillId="0" borderId="25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6" fillId="0" borderId="73" xfId="0" applyFont="1" applyBorder="1" applyAlignment="1">
      <alignment horizontal="center" vertical="center"/>
    </xf>
    <xf numFmtId="0" fontId="6" fillId="0" borderId="74" xfId="0" applyFont="1" applyBorder="1" applyAlignment="1">
      <alignment horizontal="center" vertical="center" wrapText="1"/>
    </xf>
    <xf numFmtId="0" fontId="6" fillId="0" borderId="75" xfId="0" applyFont="1" applyBorder="1" applyAlignment="1">
      <alignment horizontal="center" vertical="center"/>
    </xf>
    <xf numFmtId="0" fontId="2" fillId="2" borderId="23" xfId="0" applyFont="1" applyFill="1" applyBorder="1" applyAlignment="1">
      <alignment vertical="center"/>
    </xf>
    <xf numFmtId="0" fontId="1" fillId="4" borderId="44" xfId="0" applyFont="1" applyFill="1" applyBorder="1" applyAlignment="1">
      <alignment horizontal="left" vertical="center"/>
    </xf>
    <xf numFmtId="0" fontId="1" fillId="4" borderId="4" xfId="0" applyFont="1" applyFill="1" applyBorder="1" applyAlignment="1">
      <alignment horizontal="left" vertical="center"/>
    </xf>
    <xf numFmtId="49" fontId="6" fillId="0" borderId="60" xfId="0" applyNumberFormat="1" applyFont="1" applyBorder="1" applyAlignment="1">
      <alignment horizontal="left" vertical="center"/>
    </xf>
    <xf numFmtId="49" fontId="6" fillId="0" borderId="72" xfId="0" applyNumberFormat="1" applyFont="1" applyBorder="1" applyAlignment="1">
      <alignment horizontal="left" vertical="center"/>
    </xf>
    <xf numFmtId="0" fontId="2" fillId="0" borderId="45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2" fillId="0" borderId="47" xfId="0" applyFont="1" applyBorder="1" applyAlignment="1">
      <alignment horizontal="center"/>
    </xf>
    <xf numFmtId="0" fontId="2" fillId="0" borderId="18" xfId="0" applyFont="1" applyBorder="1"/>
    <xf numFmtId="0" fontId="2" fillId="0" borderId="23" xfId="0" applyFont="1" applyBorder="1"/>
    <xf numFmtId="0" fontId="2" fillId="5" borderId="18" xfId="0" applyFont="1" applyFill="1" applyBorder="1"/>
    <xf numFmtId="0" fontId="2" fillId="0" borderId="7" xfId="0" applyFont="1" applyBorder="1"/>
    <xf numFmtId="0" fontId="2" fillId="5" borderId="23" xfId="0" applyFont="1" applyFill="1" applyBorder="1"/>
    <xf numFmtId="0" fontId="2" fillId="5" borderId="19" xfId="0" applyFont="1" applyFill="1" applyBorder="1"/>
    <xf numFmtId="0" fontId="2" fillId="5" borderId="42" xfId="0" applyFont="1" applyFill="1" applyBorder="1"/>
    <xf numFmtId="0" fontId="6" fillId="0" borderId="13" xfId="0" applyFont="1" applyBorder="1" applyAlignment="1">
      <alignment horizontal="center"/>
    </xf>
    <xf numFmtId="0" fontId="6" fillId="0" borderId="15" xfId="0" applyFont="1" applyBorder="1" applyAlignment="1">
      <alignment horizontal="center"/>
    </xf>
    <xf numFmtId="0" fontId="6" fillId="0" borderId="76" xfId="0" applyFont="1" applyBorder="1" applyAlignment="1">
      <alignment horizontal="center"/>
    </xf>
    <xf numFmtId="0" fontId="6" fillId="0" borderId="77" xfId="0" applyFont="1" applyBorder="1" applyAlignment="1">
      <alignment horizontal="center"/>
    </xf>
    <xf numFmtId="0" fontId="6" fillId="0" borderId="58" xfId="0" applyFont="1" applyBorder="1" applyAlignment="1">
      <alignment horizontal="center" vertical="center" wrapText="1"/>
    </xf>
    <xf numFmtId="0" fontId="2" fillId="3" borderId="4" xfId="0" applyFont="1" applyFill="1" applyBorder="1" applyAlignment="1">
      <alignment horizontal="left" vertical="center"/>
    </xf>
    <xf numFmtId="0" fontId="6" fillId="2" borderId="78" xfId="0" applyFont="1" applyFill="1" applyBorder="1"/>
    <xf numFmtId="0" fontId="6" fillId="2" borderId="78" xfId="0" applyFont="1" applyFill="1" applyBorder="1" applyAlignment="1">
      <alignment horizontal="left"/>
    </xf>
    <xf numFmtId="0" fontId="6" fillId="0" borderId="79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16" xfId="0" applyFont="1" applyBorder="1"/>
    <xf numFmtId="0" fontId="6" fillId="0" borderId="15" xfId="0" applyFont="1" applyBorder="1"/>
    <xf numFmtId="0" fontId="2" fillId="0" borderId="50" xfId="0" applyFont="1" applyBorder="1"/>
    <xf numFmtId="0" fontId="2" fillId="5" borderId="50" xfId="0" applyFont="1" applyFill="1" applyBorder="1"/>
    <xf numFmtId="0" fontId="6" fillId="0" borderId="50" xfId="0" applyFont="1" applyBorder="1" applyAlignment="1">
      <alignment horizontal="left" wrapText="1"/>
    </xf>
    <xf numFmtId="0" fontId="2" fillId="5" borderId="65" xfId="0" applyFont="1" applyFill="1" applyBorder="1"/>
    <xf numFmtId="0" fontId="2" fillId="0" borderId="0" xfId="0" applyFont="1"/>
    <xf numFmtId="0" fontId="6" fillId="0" borderId="80" xfId="0" applyFont="1" applyBorder="1"/>
    <xf numFmtId="0" fontId="6" fillId="0" borderId="81" xfId="0" applyFont="1" applyBorder="1"/>
    <xf numFmtId="0" fontId="6" fillId="0" borderId="81" xfId="0" applyFont="1" applyBorder="1" applyAlignment="1">
      <alignment horizontal="left" vertical="center"/>
    </xf>
    <xf numFmtId="0" fontId="6" fillId="0" borderId="82" xfId="0" applyFont="1" applyBorder="1" applyAlignment="1">
      <alignment horizontal="left"/>
    </xf>
    <xf numFmtId="0" fontId="2" fillId="0" borderId="41" xfId="0" applyFont="1" applyBorder="1"/>
    <xf numFmtId="0" fontId="2" fillId="0" borderId="83" xfId="0" applyFont="1" applyBorder="1"/>
    <xf numFmtId="0" fontId="6" fillId="0" borderId="22" xfId="0" applyFont="1" applyBorder="1" applyAlignment="1">
      <alignment horizontal="center" vertical="center" wrapText="1"/>
    </xf>
    <xf numFmtId="0" fontId="6" fillId="0" borderId="40" xfId="0" applyFont="1" applyBorder="1" applyAlignment="1">
      <alignment horizontal="center" vertical="center"/>
    </xf>
    <xf numFmtId="0" fontId="6" fillId="0" borderId="55" xfId="0" applyFont="1" applyBorder="1"/>
    <xf numFmtId="0" fontId="6" fillId="2" borderId="41" xfId="0" applyFont="1" applyFill="1" applyBorder="1" applyAlignment="1">
      <alignment horizontal="left"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2" fillId="0" borderId="6" xfId="0" applyFont="1" applyBorder="1" applyAlignment="1">
      <alignment horizontal="center" wrapText="1"/>
    </xf>
    <xf numFmtId="0" fontId="2" fillId="0" borderId="9" xfId="0" applyFont="1" applyBorder="1" applyAlignment="1">
      <alignment horizontal="center" wrapText="1"/>
    </xf>
    <xf numFmtId="0" fontId="7" fillId="0" borderId="12" xfId="0" applyFont="1" applyBorder="1" applyAlignment="1">
      <alignment horizontal="center"/>
    </xf>
    <xf numFmtId="0" fontId="6" fillId="0" borderId="6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67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left" vertical="top" indent="1"/>
    </xf>
    <xf numFmtId="0" fontId="2" fillId="0" borderId="5" xfId="0" applyFont="1" applyBorder="1" applyAlignment="1">
      <alignment horizontal="left" vertical="top" indent="1"/>
    </xf>
    <xf numFmtId="0" fontId="1" fillId="0" borderId="44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1" fillId="0" borderId="3" xfId="0" applyFont="1" applyBorder="1" applyAlignment="1">
      <alignment wrapText="1"/>
    </xf>
    <xf numFmtId="0" fontId="1" fillId="0" borderId="12" xfId="0" applyFont="1" applyBorder="1" applyAlignment="1">
      <alignment wrapText="1"/>
    </xf>
  </cellXfs>
  <cellStyles count="2">
    <cellStyle name="Normál" xfId="0" builtinId="0"/>
    <cellStyle name="Normá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I105"/>
  <sheetViews>
    <sheetView tabSelected="1" view="pageBreakPreview" topLeftCell="A43" zoomScale="80" zoomScaleNormal="80" zoomScaleSheetLayoutView="80" workbookViewId="0">
      <selection activeCell="B60" sqref="B60"/>
    </sheetView>
  </sheetViews>
  <sheetFormatPr defaultColWidth="9.1796875" defaultRowHeight="12.5" x14ac:dyDescent="0.25"/>
  <cols>
    <col min="1" max="1" width="6.7265625" customWidth="1"/>
    <col min="2" max="2" width="16" customWidth="1"/>
    <col min="3" max="3" width="50.26953125" customWidth="1"/>
    <col min="4" max="4" width="8" style="12" customWidth="1"/>
    <col min="5" max="5" width="4.7265625" style="33" customWidth="1"/>
    <col min="6" max="6" width="4.54296875" style="33" customWidth="1"/>
    <col min="7" max="41" width="3.7265625" style="3" customWidth="1"/>
    <col min="42" max="42" width="4.7265625" style="4" customWidth="1"/>
    <col min="43" max="43" width="28.26953125" style="4" bestFit="1" customWidth="1"/>
    <col min="49" max="49" width="11.7265625" bestFit="1" customWidth="1"/>
  </cols>
  <sheetData>
    <row r="1" spans="1:399" ht="18" x14ac:dyDescent="0.4">
      <c r="A1" s="253" t="s">
        <v>0</v>
      </c>
      <c r="B1" s="253"/>
      <c r="C1" s="253"/>
      <c r="D1" s="253"/>
      <c r="E1" s="253"/>
      <c r="F1" s="253"/>
      <c r="G1" s="253"/>
      <c r="H1" s="253"/>
      <c r="I1" s="253"/>
      <c r="J1" s="253"/>
      <c r="K1" s="253"/>
      <c r="L1" s="253"/>
      <c r="M1" s="253"/>
      <c r="N1" s="253"/>
      <c r="O1" s="253"/>
      <c r="P1" s="253"/>
      <c r="Q1" s="253"/>
      <c r="R1" s="253"/>
      <c r="S1" s="253"/>
      <c r="T1" s="253"/>
      <c r="U1" s="253"/>
      <c r="V1" s="253"/>
      <c r="W1" s="253"/>
      <c r="X1" s="253"/>
      <c r="Y1" s="253"/>
      <c r="Z1" s="253"/>
      <c r="AA1" s="253"/>
      <c r="AB1" s="253"/>
      <c r="AC1" s="253"/>
      <c r="AD1" s="253"/>
      <c r="AE1" s="253"/>
      <c r="AF1" s="253"/>
      <c r="AG1" s="253"/>
      <c r="AH1" s="253"/>
      <c r="AI1" s="253"/>
      <c r="AJ1" s="253"/>
      <c r="AK1" s="253"/>
      <c r="AL1" s="253"/>
      <c r="AM1" s="253"/>
      <c r="AN1" s="253"/>
      <c r="AO1" s="253"/>
      <c r="AP1" s="253"/>
      <c r="AQ1" s="253"/>
    </row>
    <row r="2" spans="1:399" ht="14" x14ac:dyDescent="0.3">
      <c r="A2" s="254" t="s">
        <v>1</v>
      </c>
      <c r="B2" s="254"/>
      <c r="C2" s="254"/>
      <c r="D2" s="254"/>
      <c r="E2" s="254"/>
      <c r="F2" s="254"/>
      <c r="G2" s="254"/>
      <c r="H2" s="254"/>
      <c r="I2" s="254"/>
      <c r="J2" s="254"/>
      <c r="K2" s="254"/>
      <c r="L2" s="254"/>
      <c r="M2" s="254"/>
      <c r="N2" s="254"/>
      <c r="O2" s="254"/>
      <c r="P2" s="254"/>
      <c r="Q2" s="254"/>
      <c r="R2" s="254"/>
      <c r="S2" s="254"/>
      <c r="T2" s="254"/>
      <c r="U2" s="254"/>
      <c r="V2" s="254"/>
      <c r="W2" s="254"/>
      <c r="X2" s="254"/>
      <c r="Y2" s="254"/>
      <c r="Z2" s="254"/>
      <c r="AA2" s="254"/>
      <c r="AB2" s="254"/>
      <c r="AC2" s="254"/>
      <c r="AD2" s="254"/>
      <c r="AE2" s="254"/>
      <c r="AF2" s="254"/>
      <c r="AG2" s="254"/>
      <c r="AH2" s="254"/>
      <c r="AI2" s="254"/>
      <c r="AJ2" s="254"/>
      <c r="AK2" s="254"/>
      <c r="AL2" s="254"/>
      <c r="AM2" s="254"/>
      <c r="AN2" s="254"/>
      <c r="AO2" s="254"/>
      <c r="AP2" s="254"/>
      <c r="AQ2" s="254"/>
    </row>
    <row r="3" spans="1:399" ht="15" customHeight="1" x14ac:dyDescent="0.3">
      <c r="A3" s="254" t="s">
        <v>2</v>
      </c>
      <c r="B3" s="254"/>
      <c r="C3" s="254"/>
      <c r="D3" s="254"/>
      <c r="E3" s="254"/>
      <c r="F3" s="254"/>
      <c r="G3" s="254"/>
      <c r="H3" s="254"/>
      <c r="I3" s="254"/>
      <c r="J3" s="254"/>
      <c r="K3" s="254"/>
      <c r="L3" s="254"/>
      <c r="M3" s="254"/>
      <c r="N3" s="254"/>
      <c r="O3" s="254"/>
      <c r="P3" s="254"/>
      <c r="Q3" s="254"/>
      <c r="R3" s="254"/>
      <c r="S3" s="254"/>
      <c r="T3" s="254"/>
      <c r="U3" s="254"/>
      <c r="V3" s="254"/>
      <c r="W3" s="254"/>
      <c r="X3" s="254"/>
      <c r="Y3" s="254"/>
      <c r="Z3" s="254"/>
      <c r="AA3" s="254"/>
      <c r="AB3" s="254"/>
      <c r="AC3" s="254"/>
      <c r="AD3" s="254"/>
      <c r="AE3" s="254"/>
      <c r="AF3" s="254"/>
      <c r="AG3" s="254"/>
      <c r="AH3" s="254"/>
      <c r="AI3" s="254"/>
      <c r="AJ3" s="254"/>
      <c r="AK3" s="254"/>
      <c r="AL3" s="254"/>
      <c r="AM3" s="254"/>
      <c r="AN3" s="254"/>
      <c r="AO3" s="254"/>
      <c r="AP3" s="254"/>
      <c r="AQ3" s="254"/>
    </row>
    <row r="4" spans="1:399" ht="13" thickBot="1" x14ac:dyDescent="0.3">
      <c r="A4" s="255" t="s">
        <v>3</v>
      </c>
      <c r="B4" s="255"/>
      <c r="C4" s="255"/>
      <c r="D4" s="255"/>
      <c r="E4" s="255"/>
      <c r="F4" s="255"/>
      <c r="G4" s="255"/>
      <c r="H4" s="255"/>
      <c r="I4" s="255"/>
      <c r="J4" s="255"/>
      <c r="K4" s="255"/>
      <c r="L4" s="255"/>
      <c r="M4" s="255"/>
      <c r="N4" s="255"/>
      <c r="O4" s="255"/>
      <c r="P4" s="255"/>
      <c r="Q4" s="255"/>
      <c r="R4" s="255"/>
      <c r="S4" s="255"/>
      <c r="T4" s="255"/>
      <c r="U4" s="255"/>
      <c r="V4" s="255"/>
      <c r="W4" s="255"/>
      <c r="X4" s="255"/>
      <c r="Y4" s="255"/>
      <c r="Z4" s="255"/>
      <c r="AA4" s="255"/>
      <c r="AB4" s="255"/>
      <c r="AC4" s="255"/>
      <c r="AD4" s="255"/>
      <c r="AE4" s="255"/>
      <c r="AF4" s="255"/>
      <c r="AG4" s="255"/>
      <c r="AH4" s="255"/>
      <c r="AI4" s="255"/>
      <c r="AJ4" s="255"/>
      <c r="AK4" s="255"/>
      <c r="AL4" s="255"/>
      <c r="AM4" s="255"/>
      <c r="AN4" s="255"/>
      <c r="AO4" s="255"/>
      <c r="AP4" s="255"/>
      <c r="AQ4" s="255"/>
    </row>
    <row r="5" spans="1:399" ht="13" thickBot="1" x14ac:dyDescent="0.3">
      <c r="A5" s="256"/>
      <c r="B5" s="256" t="s">
        <v>4</v>
      </c>
      <c r="C5" s="259" t="s">
        <v>5</v>
      </c>
      <c r="D5" s="262" t="s">
        <v>6</v>
      </c>
      <c r="E5" s="265" t="s">
        <v>7</v>
      </c>
      <c r="F5" s="266"/>
      <c r="G5" s="267" t="s">
        <v>8</v>
      </c>
      <c r="H5" s="267"/>
      <c r="I5" s="267"/>
      <c r="J5" s="267"/>
      <c r="K5" s="267"/>
      <c r="L5" s="267"/>
      <c r="M5" s="267"/>
      <c r="N5" s="267"/>
      <c r="O5" s="267"/>
      <c r="P5" s="267"/>
      <c r="Q5" s="267"/>
      <c r="R5" s="267"/>
      <c r="S5" s="267"/>
      <c r="T5" s="267"/>
      <c r="U5" s="267"/>
      <c r="V5" s="267"/>
      <c r="W5" s="267"/>
      <c r="X5" s="267"/>
      <c r="Y5" s="267"/>
      <c r="Z5" s="267"/>
      <c r="AA5" s="267"/>
      <c r="AB5" s="267"/>
      <c r="AC5" s="267"/>
      <c r="AD5" s="267"/>
      <c r="AE5" s="267"/>
      <c r="AF5" s="267"/>
      <c r="AG5" s="267"/>
      <c r="AH5" s="267"/>
      <c r="AI5" s="267"/>
      <c r="AJ5" s="267"/>
      <c r="AK5" s="267"/>
      <c r="AL5" s="267"/>
      <c r="AM5" s="267"/>
      <c r="AN5" s="267"/>
      <c r="AO5" s="267"/>
      <c r="AP5" s="268"/>
      <c r="AQ5" s="271" t="s">
        <v>9</v>
      </c>
    </row>
    <row r="6" spans="1:399" ht="13" thickBot="1" x14ac:dyDescent="0.3">
      <c r="A6" s="257"/>
      <c r="B6" s="257"/>
      <c r="C6" s="260"/>
      <c r="D6" s="263"/>
      <c r="E6" s="256" t="s">
        <v>10</v>
      </c>
      <c r="F6" s="255" t="s">
        <v>11</v>
      </c>
      <c r="G6" s="38"/>
      <c r="H6" s="39"/>
      <c r="I6" s="40" t="s">
        <v>12</v>
      </c>
      <c r="J6" s="40"/>
      <c r="K6" s="41"/>
      <c r="L6" s="39"/>
      <c r="M6" s="39"/>
      <c r="N6" s="40" t="s">
        <v>13</v>
      </c>
      <c r="O6" s="40"/>
      <c r="P6" s="39"/>
      <c r="Q6" s="38"/>
      <c r="R6" s="39"/>
      <c r="S6" s="40" t="s">
        <v>14</v>
      </c>
      <c r="T6" s="40"/>
      <c r="U6" s="41"/>
      <c r="V6" s="39"/>
      <c r="W6" s="39"/>
      <c r="X6" s="40" t="s">
        <v>15</v>
      </c>
      <c r="Y6" s="40"/>
      <c r="Z6" s="39"/>
      <c r="AA6" s="38"/>
      <c r="AB6" s="39"/>
      <c r="AC6" s="40" t="s">
        <v>16</v>
      </c>
      <c r="AD6" s="40"/>
      <c r="AE6" s="41"/>
      <c r="AF6" s="39"/>
      <c r="AG6" s="39"/>
      <c r="AH6" s="40" t="s">
        <v>17</v>
      </c>
      <c r="AI6" s="40"/>
      <c r="AJ6" s="39"/>
      <c r="AK6" s="38"/>
      <c r="AL6" s="39"/>
      <c r="AM6" s="40" t="s">
        <v>18</v>
      </c>
      <c r="AN6" s="40"/>
      <c r="AO6" s="39"/>
      <c r="AP6" s="269"/>
      <c r="AQ6" s="272"/>
    </row>
    <row r="7" spans="1:399" x14ac:dyDescent="0.25">
      <c r="A7" s="258"/>
      <c r="B7" s="258"/>
      <c r="C7" s="261"/>
      <c r="D7" s="264"/>
      <c r="E7" s="258"/>
      <c r="F7" s="273"/>
      <c r="G7" s="42" t="s">
        <v>19</v>
      </c>
      <c r="H7" s="43" t="s">
        <v>20</v>
      </c>
      <c r="I7" s="44" t="s">
        <v>21</v>
      </c>
      <c r="J7" s="44" t="s">
        <v>22</v>
      </c>
      <c r="K7" s="45" t="s">
        <v>23</v>
      </c>
      <c r="L7" s="42" t="s">
        <v>19</v>
      </c>
      <c r="M7" s="43" t="s">
        <v>20</v>
      </c>
      <c r="N7" s="44" t="s">
        <v>21</v>
      </c>
      <c r="O7" s="44" t="s">
        <v>22</v>
      </c>
      <c r="P7" s="45" t="s">
        <v>23</v>
      </c>
      <c r="Q7" s="42" t="s">
        <v>19</v>
      </c>
      <c r="R7" s="43" t="s">
        <v>20</v>
      </c>
      <c r="S7" s="44" t="s">
        <v>21</v>
      </c>
      <c r="T7" s="44" t="s">
        <v>22</v>
      </c>
      <c r="U7" s="45" t="s">
        <v>23</v>
      </c>
      <c r="V7" s="42" t="s">
        <v>19</v>
      </c>
      <c r="W7" s="43" t="s">
        <v>20</v>
      </c>
      <c r="X7" s="44" t="s">
        <v>21</v>
      </c>
      <c r="Y7" s="44" t="s">
        <v>22</v>
      </c>
      <c r="Z7" s="45" t="s">
        <v>23</v>
      </c>
      <c r="AA7" s="42" t="s">
        <v>19</v>
      </c>
      <c r="AB7" s="43" t="s">
        <v>20</v>
      </c>
      <c r="AC7" s="44" t="s">
        <v>21</v>
      </c>
      <c r="AD7" s="44" t="s">
        <v>22</v>
      </c>
      <c r="AE7" s="45" t="s">
        <v>23</v>
      </c>
      <c r="AF7" s="42" t="s">
        <v>19</v>
      </c>
      <c r="AG7" s="43" t="s">
        <v>20</v>
      </c>
      <c r="AH7" s="44" t="s">
        <v>21</v>
      </c>
      <c r="AI7" s="44" t="s">
        <v>22</v>
      </c>
      <c r="AJ7" s="45" t="s">
        <v>23</v>
      </c>
      <c r="AK7" s="42" t="s">
        <v>19</v>
      </c>
      <c r="AL7" s="43" t="s">
        <v>20</v>
      </c>
      <c r="AM7" s="44" t="s">
        <v>21</v>
      </c>
      <c r="AN7" s="44" t="s">
        <v>22</v>
      </c>
      <c r="AO7" s="45" t="s">
        <v>23</v>
      </c>
      <c r="AP7" s="270"/>
      <c r="AQ7" s="46" t="s">
        <v>4</v>
      </c>
    </row>
    <row r="8" spans="1:399" ht="15" customHeight="1" x14ac:dyDescent="0.25">
      <c r="A8" s="47" t="s">
        <v>24</v>
      </c>
      <c r="B8" s="48" t="s">
        <v>25</v>
      </c>
      <c r="C8" s="251"/>
      <c r="D8" s="49"/>
      <c r="E8" s="47">
        <f t="shared" ref="E8:AO8" si="0">SUM(E9:E28)</f>
        <v>71</v>
      </c>
      <c r="F8" s="47">
        <f t="shared" si="0"/>
        <v>81</v>
      </c>
      <c r="G8" s="50">
        <f t="shared" si="0"/>
        <v>6</v>
      </c>
      <c r="H8" s="40">
        <f t="shared" si="0"/>
        <v>6</v>
      </c>
      <c r="I8" s="40">
        <f t="shared" si="0"/>
        <v>3</v>
      </c>
      <c r="J8" s="40">
        <f t="shared" si="0"/>
        <v>0</v>
      </c>
      <c r="K8" s="51">
        <f t="shared" si="0"/>
        <v>18</v>
      </c>
      <c r="L8" s="40">
        <f t="shared" si="0"/>
        <v>7</v>
      </c>
      <c r="M8" s="40">
        <f t="shared" si="0"/>
        <v>9</v>
      </c>
      <c r="N8" s="40">
        <f t="shared" si="0"/>
        <v>2</v>
      </c>
      <c r="O8" s="40">
        <f t="shared" si="0"/>
        <v>0</v>
      </c>
      <c r="P8" s="40">
        <f t="shared" si="0"/>
        <v>20</v>
      </c>
      <c r="Q8" s="50">
        <f t="shared" si="0"/>
        <v>10</v>
      </c>
      <c r="R8" s="40">
        <f t="shared" si="0"/>
        <v>15</v>
      </c>
      <c r="S8" s="40">
        <f t="shared" si="0"/>
        <v>0</v>
      </c>
      <c r="T8" s="40">
        <f t="shared" si="0"/>
        <v>0</v>
      </c>
      <c r="U8" s="51">
        <f t="shared" si="0"/>
        <v>28</v>
      </c>
      <c r="V8" s="40">
        <f t="shared" si="0"/>
        <v>4</v>
      </c>
      <c r="W8" s="40">
        <f t="shared" si="0"/>
        <v>6</v>
      </c>
      <c r="X8" s="40">
        <f t="shared" si="0"/>
        <v>0</v>
      </c>
      <c r="Y8" s="40">
        <f t="shared" si="0"/>
        <v>0</v>
      </c>
      <c r="Z8" s="40">
        <f t="shared" si="0"/>
        <v>11</v>
      </c>
      <c r="AA8" s="50">
        <f t="shared" si="0"/>
        <v>1</v>
      </c>
      <c r="AB8" s="40">
        <f t="shared" si="0"/>
        <v>2</v>
      </c>
      <c r="AC8" s="40">
        <f t="shared" si="0"/>
        <v>0</v>
      </c>
      <c r="AD8" s="40">
        <f t="shared" si="0"/>
        <v>0</v>
      </c>
      <c r="AE8" s="51">
        <f t="shared" si="0"/>
        <v>4</v>
      </c>
      <c r="AF8" s="40">
        <f t="shared" si="0"/>
        <v>0</v>
      </c>
      <c r="AG8" s="40">
        <f t="shared" si="0"/>
        <v>0</v>
      </c>
      <c r="AH8" s="40">
        <f t="shared" si="0"/>
        <v>0</v>
      </c>
      <c r="AI8" s="40">
        <f t="shared" si="0"/>
        <v>0</v>
      </c>
      <c r="AJ8" s="40">
        <f t="shared" si="0"/>
        <v>0</v>
      </c>
      <c r="AK8" s="50">
        <f t="shared" si="0"/>
        <v>0</v>
      </c>
      <c r="AL8" s="40">
        <f t="shared" si="0"/>
        <v>0</v>
      </c>
      <c r="AM8" s="40">
        <f t="shared" si="0"/>
        <v>0</v>
      </c>
      <c r="AN8" s="40">
        <f t="shared" si="0"/>
        <v>0</v>
      </c>
      <c r="AO8" s="40">
        <f t="shared" si="0"/>
        <v>0</v>
      </c>
      <c r="AP8" s="47"/>
      <c r="AQ8" s="52"/>
    </row>
    <row r="9" spans="1:399" ht="15" customHeight="1" x14ac:dyDescent="0.25">
      <c r="A9" s="53">
        <v>1</v>
      </c>
      <c r="B9" s="242" t="s">
        <v>160</v>
      </c>
      <c r="C9" s="243" t="s">
        <v>26</v>
      </c>
      <c r="D9" s="176"/>
      <c r="E9" s="203">
        <f>G9+H9+I9+L9+M9+N9+Q9+R9+S9+V9+W9+X9+AA9+AB9+AC9+AF9+AG9+AH9+AK9+AL9+AM9</f>
        <v>4</v>
      </c>
      <c r="F9" s="203">
        <f>K9+P9+U9+Z9+AE9+AJ9+AO9</f>
        <v>6</v>
      </c>
      <c r="G9" s="54">
        <v>2</v>
      </c>
      <c r="H9" s="55">
        <v>2</v>
      </c>
      <c r="I9" s="55">
        <v>0</v>
      </c>
      <c r="J9" s="55" t="s">
        <v>27</v>
      </c>
      <c r="K9" s="56">
        <v>6</v>
      </c>
      <c r="L9" s="55"/>
      <c r="M9" s="55"/>
      <c r="N9" s="55"/>
      <c r="O9" s="55"/>
      <c r="P9" s="57"/>
      <c r="Q9" s="54"/>
      <c r="R9" s="55"/>
      <c r="S9" s="55"/>
      <c r="T9" s="55"/>
      <c r="U9" s="56"/>
      <c r="V9" s="55"/>
      <c r="W9" s="55"/>
      <c r="X9" s="55"/>
      <c r="Y9" s="55"/>
      <c r="Z9" s="57"/>
      <c r="AA9" s="54"/>
      <c r="AB9" s="55"/>
      <c r="AC9" s="55"/>
      <c r="AD9" s="55"/>
      <c r="AE9" s="56"/>
      <c r="AF9" s="55"/>
      <c r="AG9" s="55"/>
      <c r="AH9" s="55"/>
      <c r="AI9" s="55"/>
      <c r="AJ9" s="57"/>
      <c r="AK9" s="54"/>
      <c r="AL9" s="55"/>
      <c r="AM9" s="55"/>
      <c r="AN9" s="55"/>
      <c r="AO9" s="57"/>
      <c r="AP9" s="53"/>
      <c r="AQ9" s="58"/>
    </row>
    <row r="10" spans="1:399" ht="15" customHeight="1" x14ac:dyDescent="0.25">
      <c r="A10" s="53">
        <v>2</v>
      </c>
      <c r="B10" s="247" t="s">
        <v>28</v>
      </c>
      <c r="C10" s="244" t="s">
        <v>29</v>
      </c>
      <c r="D10" s="92" t="s">
        <v>30</v>
      </c>
      <c r="E10" s="203">
        <f t="shared" ref="E10:E15" si="1">G10+H10+I10+L10+M10+N10+Q10+R10+S10+V10+W10+X10+AA10+AB10+AC10+AF10+AG10+AH10+AK10+AL10+AM10</f>
        <v>3</v>
      </c>
      <c r="F10" s="203">
        <f t="shared" ref="F10:F15" si="2">K10+P10+U10+Z10+AE10+AJ10+AO10</f>
        <v>4</v>
      </c>
      <c r="G10" s="54"/>
      <c r="H10" s="55"/>
      <c r="I10" s="55"/>
      <c r="J10" s="55"/>
      <c r="K10" s="56"/>
      <c r="L10" s="55">
        <v>1</v>
      </c>
      <c r="M10" s="55">
        <v>2</v>
      </c>
      <c r="N10" s="55">
        <v>0</v>
      </c>
      <c r="O10" s="55" t="s">
        <v>31</v>
      </c>
      <c r="P10" s="57">
        <v>4</v>
      </c>
      <c r="Q10" s="54"/>
      <c r="R10" s="55"/>
      <c r="S10" s="55"/>
      <c r="T10" s="55"/>
      <c r="U10" s="56"/>
      <c r="V10" s="55"/>
      <c r="W10" s="55"/>
      <c r="X10" s="55"/>
      <c r="Y10" s="55"/>
      <c r="Z10" s="57"/>
      <c r="AA10" s="54"/>
      <c r="AB10" s="55"/>
      <c r="AC10" s="55"/>
      <c r="AD10" s="55"/>
      <c r="AE10" s="56"/>
      <c r="AF10" s="55"/>
      <c r="AG10" s="55"/>
      <c r="AH10" s="55"/>
      <c r="AI10" s="55"/>
      <c r="AJ10" s="57"/>
      <c r="AK10" s="54"/>
      <c r="AL10" s="55"/>
      <c r="AM10" s="55"/>
      <c r="AN10" s="55"/>
      <c r="AO10" s="57"/>
      <c r="AP10" s="60"/>
      <c r="AQ10" s="61"/>
    </row>
    <row r="11" spans="1:399" ht="15" customHeight="1" x14ac:dyDescent="0.25">
      <c r="A11" s="53">
        <v>3</v>
      </c>
      <c r="B11" s="247" t="s">
        <v>32</v>
      </c>
      <c r="C11" s="244" t="s">
        <v>33</v>
      </c>
      <c r="D11" s="92" t="s">
        <v>30</v>
      </c>
      <c r="E11" s="203">
        <f t="shared" si="1"/>
        <v>3</v>
      </c>
      <c r="F11" s="203">
        <f t="shared" si="2"/>
        <v>4</v>
      </c>
      <c r="G11" s="62"/>
      <c r="H11" s="63"/>
      <c r="I11" s="63"/>
      <c r="J11" s="63"/>
      <c r="K11" s="64"/>
      <c r="L11" s="63"/>
      <c r="M11" s="63"/>
      <c r="N11" s="63"/>
      <c r="O11" s="63"/>
      <c r="P11" s="65"/>
      <c r="Q11" s="62">
        <v>1</v>
      </c>
      <c r="R11" s="63">
        <v>2</v>
      </c>
      <c r="S11" s="63">
        <v>0</v>
      </c>
      <c r="T11" s="63" t="s">
        <v>31</v>
      </c>
      <c r="U11" s="64">
        <v>4</v>
      </c>
      <c r="V11" s="63"/>
      <c r="W11" s="63"/>
      <c r="X11" s="63"/>
      <c r="Y11" s="63"/>
      <c r="Z11" s="65"/>
      <c r="AA11" s="62"/>
      <c r="AB11" s="63"/>
      <c r="AC11" s="63"/>
      <c r="AD11" s="63"/>
      <c r="AE11" s="64"/>
      <c r="AF11" s="63"/>
      <c r="AG11" s="63"/>
      <c r="AH11" s="63"/>
      <c r="AI11" s="63"/>
      <c r="AJ11" s="65"/>
      <c r="AK11" s="62"/>
      <c r="AL11" s="63"/>
      <c r="AM11" s="63"/>
      <c r="AN11" s="63"/>
      <c r="AO11" s="65"/>
      <c r="AP11" s="60" t="s">
        <v>13</v>
      </c>
      <c r="AQ11" s="61" t="s">
        <v>29</v>
      </c>
    </row>
    <row r="12" spans="1:399" s="34" customFormat="1" ht="15" customHeight="1" x14ac:dyDescent="0.25">
      <c r="A12" s="53">
        <v>4</v>
      </c>
      <c r="B12" s="248" t="s">
        <v>34</v>
      </c>
      <c r="C12" s="244" t="s">
        <v>35</v>
      </c>
      <c r="D12" s="72"/>
      <c r="E12" s="68">
        <f t="shared" si="1"/>
        <v>4</v>
      </c>
      <c r="F12" s="69">
        <f t="shared" si="2"/>
        <v>5</v>
      </c>
      <c r="G12" s="70">
        <v>1</v>
      </c>
      <c r="H12" s="71">
        <v>0</v>
      </c>
      <c r="I12" s="71">
        <v>3</v>
      </c>
      <c r="J12" s="71" t="s">
        <v>31</v>
      </c>
      <c r="K12" s="72">
        <v>5</v>
      </c>
      <c r="L12" s="71"/>
      <c r="M12" s="71"/>
      <c r="N12" s="71"/>
      <c r="O12" s="71"/>
      <c r="P12" s="73"/>
      <c r="Q12" s="70"/>
      <c r="R12" s="71"/>
      <c r="S12" s="71"/>
      <c r="T12" s="71"/>
      <c r="U12" s="72"/>
      <c r="V12" s="71"/>
      <c r="W12" s="71"/>
      <c r="X12" s="71"/>
      <c r="Y12" s="71"/>
      <c r="Z12" s="73"/>
      <c r="AA12" s="70"/>
      <c r="AB12" s="71"/>
      <c r="AC12" s="71"/>
      <c r="AD12" s="71"/>
      <c r="AE12" s="74"/>
      <c r="AF12" s="71"/>
      <c r="AG12" s="71"/>
      <c r="AH12" s="71"/>
      <c r="AI12" s="71"/>
      <c r="AJ12" s="75"/>
      <c r="AK12" s="76"/>
      <c r="AL12" s="77"/>
      <c r="AM12" s="77"/>
      <c r="AN12" s="77"/>
      <c r="AO12" s="78"/>
      <c r="AP12" s="79"/>
      <c r="AQ12" s="61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  <c r="IV12"/>
      <c r="IW12"/>
      <c r="IX12"/>
      <c r="IY12"/>
      <c r="IZ12"/>
      <c r="JA12"/>
      <c r="JB12"/>
      <c r="JC12"/>
      <c r="JD12"/>
      <c r="JE12"/>
      <c r="JF12"/>
      <c r="JG12"/>
      <c r="JH12"/>
      <c r="JI12"/>
      <c r="JJ12"/>
      <c r="JK12"/>
      <c r="JL12"/>
      <c r="JM12"/>
      <c r="JN12"/>
      <c r="JO12"/>
      <c r="JP12"/>
      <c r="JQ12"/>
      <c r="JR12"/>
      <c r="JS12"/>
      <c r="JT12"/>
      <c r="JU12"/>
      <c r="JV12"/>
      <c r="JW12"/>
      <c r="JX12"/>
      <c r="JY12"/>
      <c r="JZ12"/>
      <c r="KA12"/>
      <c r="KB12"/>
      <c r="KC12"/>
      <c r="KD12"/>
      <c r="KE12"/>
      <c r="KF12"/>
      <c r="KG12"/>
      <c r="KH12"/>
      <c r="KI12"/>
      <c r="KJ12"/>
      <c r="KK12"/>
      <c r="KL12"/>
      <c r="KM12"/>
      <c r="KN12"/>
      <c r="KO12"/>
      <c r="KP12"/>
      <c r="KQ12"/>
      <c r="KR12"/>
      <c r="KS12"/>
      <c r="KT12"/>
      <c r="KU12"/>
      <c r="KV12"/>
      <c r="KW12"/>
      <c r="KX12"/>
      <c r="KY12"/>
      <c r="KZ12"/>
      <c r="LA12"/>
      <c r="LB12"/>
      <c r="LC12"/>
      <c r="LD12"/>
      <c r="LE12"/>
      <c r="LF12"/>
      <c r="LG12"/>
      <c r="LH12"/>
      <c r="LI12"/>
      <c r="LJ12"/>
      <c r="LK12"/>
      <c r="LL12"/>
      <c r="LM12"/>
      <c r="LN12"/>
      <c r="LO12"/>
      <c r="LP12"/>
      <c r="LQ12"/>
      <c r="LR12"/>
      <c r="LS12"/>
      <c r="LT12"/>
      <c r="LU12"/>
      <c r="LV12"/>
      <c r="LW12"/>
      <c r="LX12"/>
      <c r="LY12"/>
      <c r="LZ12"/>
      <c r="MA12"/>
      <c r="MB12"/>
      <c r="MC12"/>
      <c r="MD12"/>
      <c r="ME12"/>
      <c r="MF12"/>
      <c r="MG12"/>
      <c r="MH12"/>
      <c r="MI12"/>
      <c r="MJ12"/>
      <c r="MK12"/>
      <c r="ML12"/>
      <c r="MM12"/>
      <c r="MN12"/>
      <c r="MO12"/>
      <c r="MP12"/>
      <c r="MQ12"/>
      <c r="MR12"/>
      <c r="MS12"/>
      <c r="MT12"/>
      <c r="MU12"/>
      <c r="MV12"/>
      <c r="MW12"/>
      <c r="MX12"/>
      <c r="MY12"/>
      <c r="MZ12"/>
      <c r="NA12"/>
      <c r="NB12"/>
      <c r="NC12"/>
      <c r="ND12"/>
      <c r="NE12"/>
      <c r="NF12"/>
      <c r="NG12"/>
      <c r="NH12"/>
      <c r="NI12"/>
      <c r="NJ12"/>
      <c r="NK12"/>
      <c r="NL12"/>
      <c r="NM12"/>
      <c r="NN12"/>
      <c r="NO12"/>
      <c r="NP12"/>
      <c r="NQ12"/>
      <c r="NR12"/>
      <c r="NS12"/>
      <c r="NT12"/>
      <c r="NU12"/>
      <c r="NV12"/>
      <c r="NW12"/>
      <c r="NX12"/>
      <c r="NY12"/>
      <c r="NZ12"/>
      <c r="OA12"/>
      <c r="OB12"/>
      <c r="OC12"/>
      <c r="OD12"/>
      <c r="OE12"/>
      <c r="OF12"/>
      <c r="OG12"/>
      <c r="OH12"/>
      <c r="OI12"/>
    </row>
    <row r="13" spans="1:399" s="1" customFormat="1" ht="15" customHeight="1" x14ac:dyDescent="0.3">
      <c r="A13" s="53">
        <v>5</v>
      </c>
      <c r="B13" s="247" t="s">
        <v>36</v>
      </c>
      <c r="C13" s="244" t="s">
        <v>37</v>
      </c>
      <c r="D13" s="98"/>
      <c r="E13" s="203">
        <f t="shared" si="1"/>
        <v>5</v>
      </c>
      <c r="F13" s="203">
        <f t="shared" si="2"/>
        <v>5</v>
      </c>
      <c r="G13" s="54"/>
      <c r="H13" s="55"/>
      <c r="I13" s="55"/>
      <c r="J13" s="55"/>
      <c r="K13" s="56"/>
      <c r="L13" s="54">
        <v>2</v>
      </c>
      <c r="M13" s="55">
        <v>3</v>
      </c>
      <c r="N13" s="55">
        <v>0</v>
      </c>
      <c r="O13" s="55" t="s">
        <v>27</v>
      </c>
      <c r="P13" s="56">
        <v>5</v>
      </c>
      <c r="Q13" s="81"/>
      <c r="R13" s="82"/>
      <c r="S13" s="82"/>
      <c r="T13" s="82"/>
      <c r="U13" s="58"/>
      <c r="V13" s="82"/>
      <c r="W13" s="82"/>
      <c r="X13" s="82"/>
      <c r="Y13" s="82"/>
      <c r="Z13" s="83"/>
      <c r="AA13" s="81"/>
      <c r="AB13" s="82"/>
      <c r="AC13" s="82"/>
      <c r="AD13" s="82"/>
      <c r="AE13" s="58"/>
      <c r="AF13" s="82"/>
      <c r="AG13" s="82"/>
      <c r="AH13" s="82"/>
      <c r="AI13" s="82"/>
      <c r="AJ13" s="83"/>
      <c r="AK13" s="81"/>
      <c r="AL13" s="82"/>
      <c r="AM13" s="82"/>
      <c r="AN13" s="82"/>
      <c r="AO13" s="83"/>
      <c r="AP13" s="53"/>
      <c r="AQ13" s="61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  <c r="IL13"/>
      <c r="IM13"/>
      <c r="IN13"/>
      <c r="IO13"/>
      <c r="IP13"/>
      <c r="IQ13"/>
      <c r="IR13"/>
      <c r="IS13"/>
      <c r="IT13"/>
      <c r="IU13"/>
      <c r="IV13"/>
      <c r="IW13"/>
      <c r="IX13"/>
      <c r="IY13"/>
      <c r="IZ13"/>
      <c r="JA13"/>
      <c r="JB13"/>
      <c r="JC13"/>
      <c r="JD13"/>
      <c r="JE13"/>
      <c r="JF13"/>
      <c r="JG13"/>
      <c r="JH13"/>
      <c r="JI13"/>
      <c r="JJ13"/>
      <c r="JK13"/>
      <c r="JL13"/>
      <c r="JM13"/>
      <c r="JN13"/>
      <c r="JO13"/>
      <c r="JP13"/>
      <c r="JQ13"/>
      <c r="JR13"/>
      <c r="JS13"/>
      <c r="JT13"/>
      <c r="JU13"/>
      <c r="JV13"/>
      <c r="JW13"/>
      <c r="JX13"/>
      <c r="JY13"/>
      <c r="JZ13"/>
      <c r="KA13"/>
      <c r="KB13"/>
      <c r="KC13"/>
      <c r="KD13"/>
      <c r="KE13"/>
      <c r="KF13"/>
      <c r="KG13"/>
      <c r="KH13"/>
      <c r="KI13"/>
      <c r="KJ13"/>
      <c r="KK13"/>
      <c r="KL13"/>
      <c r="KM13"/>
      <c r="KN13"/>
      <c r="KO13"/>
      <c r="KP13"/>
      <c r="KQ13"/>
      <c r="KR13"/>
      <c r="KS13"/>
      <c r="KT13"/>
      <c r="KU13"/>
      <c r="KV13"/>
      <c r="KW13"/>
      <c r="KX13"/>
      <c r="KY13"/>
      <c r="KZ13"/>
      <c r="LA13"/>
      <c r="LB13"/>
      <c r="LC13"/>
      <c r="LD13"/>
      <c r="LE13"/>
      <c r="LF13"/>
      <c r="LG13"/>
      <c r="LH13"/>
      <c r="LI13"/>
      <c r="LJ13"/>
      <c r="LK13"/>
      <c r="LL13"/>
      <c r="LM13"/>
      <c r="LN13"/>
      <c r="LO13"/>
      <c r="LP13"/>
      <c r="LQ13"/>
      <c r="LR13"/>
      <c r="LS13"/>
      <c r="LT13"/>
      <c r="LU13"/>
      <c r="LV13"/>
      <c r="LW13"/>
      <c r="LX13"/>
      <c r="LY13"/>
      <c r="LZ13"/>
      <c r="MA13"/>
      <c r="MB13"/>
      <c r="MC13"/>
      <c r="MD13"/>
      <c r="ME13"/>
      <c r="MF13"/>
      <c r="MG13"/>
      <c r="MH13"/>
      <c r="MI13"/>
      <c r="MJ13"/>
      <c r="MK13"/>
      <c r="ML13"/>
      <c r="MM13"/>
      <c r="MN13"/>
      <c r="MO13"/>
      <c r="MP13"/>
      <c r="MQ13"/>
      <c r="MR13"/>
      <c r="MS13"/>
      <c r="MT13"/>
      <c r="MU13"/>
      <c r="MV13"/>
      <c r="MW13"/>
      <c r="MX13"/>
      <c r="MY13"/>
      <c r="MZ13"/>
      <c r="NA13"/>
      <c r="NB13"/>
      <c r="NC13"/>
      <c r="ND13"/>
      <c r="NE13"/>
      <c r="NF13"/>
      <c r="NG13"/>
      <c r="NH13"/>
      <c r="NI13"/>
      <c r="NJ13"/>
      <c r="NK13"/>
      <c r="NL13"/>
      <c r="NM13"/>
      <c r="NN13"/>
      <c r="NO13"/>
      <c r="NP13"/>
      <c r="NQ13"/>
      <c r="NR13"/>
      <c r="NS13"/>
      <c r="NT13"/>
      <c r="NU13"/>
      <c r="NV13"/>
      <c r="NW13"/>
      <c r="NX13"/>
      <c r="NY13"/>
      <c r="NZ13"/>
      <c r="OA13"/>
      <c r="OB13"/>
      <c r="OC13"/>
      <c r="OD13"/>
      <c r="OE13"/>
      <c r="OF13"/>
      <c r="OG13"/>
      <c r="OH13"/>
      <c r="OI13"/>
    </row>
    <row r="14" spans="1:399" ht="15" customHeight="1" x14ac:dyDescent="0.25">
      <c r="A14" s="53">
        <v>6</v>
      </c>
      <c r="B14" s="247" t="s">
        <v>38</v>
      </c>
      <c r="C14" s="244" t="s">
        <v>39</v>
      </c>
      <c r="D14" s="72"/>
      <c r="E14" s="203">
        <f t="shared" si="1"/>
        <v>5</v>
      </c>
      <c r="F14" s="203">
        <f t="shared" si="2"/>
        <v>5</v>
      </c>
      <c r="G14" s="54"/>
      <c r="H14" s="55"/>
      <c r="I14" s="55"/>
      <c r="J14" s="55"/>
      <c r="K14" s="56"/>
      <c r="L14" s="55"/>
      <c r="M14" s="55"/>
      <c r="N14" s="55"/>
      <c r="O14" s="55"/>
      <c r="P14" s="122"/>
      <c r="Q14" s="55">
        <v>2</v>
      </c>
      <c r="R14" s="55">
        <v>3</v>
      </c>
      <c r="S14" s="55">
        <v>0</v>
      </c>
      <c r="T14" s="55" t="s">
        <v>27</v>
      </c>
      <c r="U14" s="122">
        <v>5</v>
      </c>
      <c r="V14" s="55"/>
      <c r="W14" s="55"/>
      <c r="X14" s="55"/>
      <c r="Y14" s="55"/>
      <c r="Z14" s="57"/>
      <c r="AA14" s="54"/>
      <c r="AB14" s="55"/>
      <c r="AC14" s="55"/>
      <c r="AD14" s="55"/>
      <c r="AE14" s="56"/>
      <c r="AF14" s="55"/>
      <c r="AG14" s="55"/>
      <c r="AH14" s="55"/>
      <c r="AI14" s="55"/>
      <c r="AJ14" s="57"/>
      <c r="AK14" s="54"/>
      <c r="AL14" s="55"/>
      <c r="AM14" s="55"/>
      <c r="AN14" s="55"/>
      <c r="AO14" s="57"/>
      <c r="AP14" s="60" t="s">
        <v>17</v>
      </c>
      <c r="AQ14" s="61" t="s">
        <v>37</v>
      </c>
    </row>
    <row r="15" spans="1:399" s="35" customFormat="1" ht="15" customHeight="1" x14ac:dyDescent="0.25">
      <c r="A15" s="53">
        <v>7</v>
      </c>
      <c r="B15" s="248" t="s">
        <v>40</v>
      </c>
      <c r="C15" s="244" t="s">
        <v>41</v>
      </c>
      <c r="D15" s="72" t="s">
        <v>30</v>
      </c>
      <c r="E15" s="68">
        <f t="shared" si="1"/>
        <v>4</v>
      </c>
      <c r="F15" s="69">
        <f t="shared" si="2"/>
        <v>4</v>
      </c>
      <c r="G15" s="70"/>
      <c r="H15" s="71"/>
      <c r="I15" s="71"/>
      <c r="J15" s="71"/>
      <c r="K15" s="72"/>
      <c r="L15" s="71"/>
      <c r="M15" s="71"/>
      <c r="N15" s="71"/>
      <c r="O15" s="71"/>
      <c r="P15" s="73"/>
      <c r="Q15" s="70"/>
      <c r="R15" s="71"/>
      <c r="S15" s="71"/>
      <c r="T15" s="71"/>
      <c r="U15" s="72"/>
      <c r="V15" s="71">
        <v>2</v>
      </c>
      <c r="W15" s="71">
        <v>2</v>
      </c>
      <c r="X15" s="71">
        <v>0</v>
      </c>
      <c r="Y15" s="71" t="s">
        <v>27</v>
      </c>
      <c r="Z15" s="73">
        <v>4</v>
      </c>
      <c r="AA15" s="70"/>
      <c r="AB15" s="71"/>
      <c r="AC15" s="71"/>
      <c r="AD15" s="71"/>
      <c r="AE15" s="74"/>
      <c r="AF15" s="71"/>
      <c r="AG15" s="71"/>
      <c r="AH15" s="71"/>
      <c r="AI15" s="71"/>
      <c r="AJ15" s="75"/>
      <c r="AK15" s="76"/>
      <c r="AL15" s="77"/>
      <c r="AM15" s="77"/>
      <c r="AN15" s="77"/>
      <c r="AO15" s="78"/>
      <c r="AP15" s="79"/>
      <c r="AQ15" s="61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  <c r="IL15"/>
      <c r="IM15"/>
      <c r="IN15"/>
      <c r="IO15"/>
      <c r="IP15"/>
      <c r="IQ15"/>
      <c r="IR15"/>
      <c r="IS15"/>
      <c r="IT15"/>
      <c r="IU15"/>
      <c r="IV15"/>
      <c r="IW15"/>
      <c r="IX15"/>
      <c r="IY15"/>
      <c r="IZ15"/>
      <c r="JA15"/>
      <c r="JB15"/>
      <c r="JC15"/>
      <c r="JD15"/>
      <c r="JE15"/>
      <c r="JF15"/>
      <c r="JG15"/>
      <c r="JH15"/>
      <c r="JI15"/>
      <c r="JJ15"/>
      <c r="JK15"/>
      <c r="JL15"/>
      <c r="JM15"/>
      <c r="JN15"/>
      <c r="JO15"/>
      <c r="JP15"/>
      <c r="JQ15"/>
      <c r="JR15"/>
      <c r="JS15"/>
      <c r="JT15"/>
      <c r="JU15"/>
      <c r="JV15"/>
      <c r="JW15"/>
      <c r="JX15"/>
      <c r="JY15"/>
      <c r="JZ15"/>
      <c r="KA15"/>
      <c r="KB15"/>
      <c r="KC15"/>
      <c r="KD15"/>
      <c r="KE15"/>
      <c r="KF15"/>
      <c r="KG15"/>
      <c r="KH15"/>
      <c r="KI15"/>
      <c r="KJ15"/>
      <c r="KK15"/>
      <c r="KL15"/>
      <c r="KM15"/>
      <c r="KN15"/>
      <c r="KO15"/>
      <c r="KP15"/>
      <c r="KQ15"/>
      <c r="KR15"/>
      <c r="KS15"/>
      <c r="KT15"/>
      <c r="KU15"/>
      <c r="KV15"/>
      <c r="KW15"/>
      <c r="KX15"/>
      <c r="KY15"/>
      <c r="KZ15"/>
      <c r="LA15"/>
      <c r="LB15"/>
      <c r="LC15"/>
      <c r="LD15"/>
      <c r="LE15"/>
      <c r="LF15"/>
      <c r="LG15"/>
      <c r="LH15"/>
      <c r="LI15"/>
      <c r="LJ15"/>
      <c r="LK15"/>
      <c r="LL15"/>
      <c r="LM15"/>
      <c r="LN15"/>
      <c r="LO15"/>
      <c r="LP15"/>
      <c r="LQ15"/>
      <c r="LR15"/>
      <c r="LS15"/>
      <c r="LT15"/>
      <c r="LU15"/>
      <c r="LV15"/>
      <c r="LW15"/>
      <c r="LX15"/>
      <c r="LY15"/>
      <c r="LZ15"/>
      <c r="MA15"/>
      <c r="MB15"/>
      <c r="MC15"/>
      <c r="MD15"/>
      <c r="ME15"/>
      <c r="MF15"/>
      <c r="MG15"/>
      <c r="MH15"/>
      <c r="MI15"/>
      <c r="MJ15"/>
      <c r="MK15"/>
      <c r="ML15"/>
      <c r="MM15"/>
      <c r="MN15"/>
      <c r="MO15"/>
      <c r="MP15"/>
      <c r="MQ15"/>
      <c r="MR15"/>
      <c r="MS15"/>
      <c r="MT15"/>
      <c r="MU15"/>
      <c r="MV15"/>
      <c r="MW15"/>
      <c r="MX15"/>
      <c r="MY15"/>
      <c r="MZ15"/>
      <c r="NA15"/>
      <c r="NB15"/>
      <c r="NC15"/>
      <c r="ND15"/>
      <c r="NE15"/>
      <c r="NF15"/>
      <c r="NG15"/>
      <c r="NH15"/>
      <c r="NI15"/>
      <c r="NJ15"/>
      <c r="NK15"/>
      <c r="NL15"/>
      <c r="NM15"/>
      <c r="NN15"/>
      <c r="NO15"/>
      <c r="NP15"/>
      <c r="NQ15"/>
      <c r="NR15"/>
      <c r="NS15"/>
      <c r="NT15"/>
      <c r="NU15"/>
      <c r="NV15"/>
      <c r="NW15"/>
      <c r="NX15"/>
      <c r="NY15"/>
      <c r="NZ15"/>
      <c r="OA15"/>
      <c r="OB15"/>
      <c r="OC15"/>
      <c r="OD15"/>
      <c r="OE15"/>
      <c r="OF15"/>
      <c r="OG15"/>
      <c r="OH15"/>
      <c r="OI15"/>
    </row>
    <row r="16" spans="1:399" ht="15" customHeight="1" x14ac:dyDescent="0.25">
      <c r="A16" s="53">
        <v>8</v>
      </c>
      <c r="B16" s="247" t="s">
        <v>42</v>
      </c>
      <c r="C16" s="244" t="s">
        <v>43</v>
      </c>
      <c r="D16" s="92" t="s">
        <v>30</v>
      </c>
      <c r="E16" s="203">
        <f t="shared" ref="E16:E20" si="3">G16+H16+I16+L16+M16+N16+Q16+R16+S16+V16+W16+X16+AA16+AB16+AC16+AF16+AG16+AH16+AK16+AL16+AM16</f>
        <v>4</v>
      </c>
      <c r="F16" s="203">
        <f t="shared" ref="F16:F20" si="4">K16+P16+U16+Z16+AE16+AJ16+AO16</f>
        <v>4</v>
      </c>
      <c r="G16" s="62"/>
      <c r="H16" s="63"/>
      <c r="I16" s="63"/>
      <c r="J16" s="63"/>
      <c r="K16" s="64"/>
      <c r="L16" s="63">
        <v>2</v>
      </c>
      <c r="M16" s="63">
        <v>0</v>
      </c>
      <c r="N16" s="63">
        <v>2</v>
      </c>
      <c r="O16" s="63" t="s">
        <v>31</v>
      </c>
      <c r="P16" s="65">
        <v>4</v>
      </c>
      <c r="Q16" s="62"/>
      <c r="R16" s="63"/>
      <c r="S16" s="63"/>
      <c r="T16" s="63"/>
      <c r="U16" s="64"/>
      <c r="V16" s="63"/>
      <c r="W16" s="63"/>
      <c r="X16" s="63"/>
      <c r="Y16" s="63"/>
      <c r="Z16" s="65"/>
      <c r="AA16" s="62"/>
      <c r="AB16" s="63"/>
      <c r="AC16" s="63"/>
      <c r="AD16" s="63"/>
      <c r="AE16" s="64"/>
      <c r="AF16" s="63"/>
      <c r="AG16" s="63"/>
      <c r="AH16" s="63"/>
      <c r="AI16" s="63"/>
      <c r="AJ16" s="65"/>
      <c r="AK16" s="62"/>
      <c r="AL16" s="63"/>
      <c r="AM16" s="63"/>
      <c r="AN16" s="63"/>
      <c r="AO16" s="65"/>
      <c r="AP16" s="60"/>
      <c r="AQ16" s="61"/>
    </row>
    <row r="17" spans="1:399" ht="15" customHeight="1" x14ac:dyDescent="0.25">
      <c r="A17" s="53">
        <v>9</v>
      </c>
      <c r="B17" s="247" t="s">
        <v>44</v>
      </c>
      <c r="C17" s="244" t="s">
        <v>45</v>
      </c>
      <c r="D17" s="92" t="s">
        <v>30</v>
      </c>
      <c r="E17" s="203">
        <f t="shared" si="3"/>
        <v>3</v>
      </c>
      <c r="F17" s="203">
        <f t="shared" si="4"/>
        <v>4</v>
      </c>
      <c r="G17" s="62"/>
      <c r="H17" s="63"/>
      <c r="I17" s="63"/>
      <c r="J17" s="63"/>
      <c r="K17" s="64"/>
      <c r="L17" s="63"/>
      <c r="M17" s="63"/>
      <c r="N17" s="63"/>
      <c r="O17" s="63"/>
      <c r="P17" s="65"/>
      <c r="Q17" s="62">
        <v>1</v>
      </c>
      <c r="R17" s="63">
        <v>2</v>
      </c>
      <c r="S17" s="63">
        <v>0</v>
      </c>
      <c r="T17" s="63" t="s">
        <v>31</v>
      </c>
      <c r="U17" s="64">
        <v>4</v>
      </c>
      <c r="V17" s="63"/>
      <c r="W17" s="63"/>
      <c r="X17" s="63"/>
      <c r="Y17" s="63"/>
      <c r="Z17" s="65"/>
      <c r="AA17" s="62"/>
      <c r="AB17" s="63"/>
      <c r="AC17" s="63"/>
      <c r="AD17" s="63"/>
      <c r="AE17" s="64"/>
      <c r="AF17" s="63"/>
      <c r="AG17" s="63"/>
      <c r="AH17" s="63"/>
      <c r="AI17" s="63"/>
      <c r="AJ17" s="65"/>
      <c r="AK17" s="62"/>
      <c r="AL17" s="63"/>
      <c r="AM17" s="63"/>
      <c r="AN17" s="63"/>
      <c r="AO17" s="65"/>
      <c r="AP17" s="60"/>
      <c r="AQ17" s="61"/>
    </row>
    <row r="18" spans="1:399" ht="15" customHeight="1" x14ac:dyDescent="0.25">
      <c r="A18" s="53">
        <v>10</v>
      </c>
      <c r="B18" s="247" t="s">
        <v>46</v>
      </c>
      <c r="C18" s="244" t="s">
        <v>47</v>
      </c>
      <c r="D18" s="163" t="s">
        <v>30</v>
      </c>
      <c r="E18" s="203">
        <f t="shared" si="3"/>
        <v>4</v>
      </c>
      <c r="F18" s="203">
        <f t="shared" si="4"/>
        <v>4</v>
      </c>
      <c r="G18" s="55"/>
      <c r="H18" s="55"/>
      <c r="I18" s="55"/>
      <c r="J18" s="55"/>
      <c r="K18" s="64"/>
      <c r="L18" s="55"/>
      <c r="M18" s="55"/>
      <c r="N18" s="55"/>
      <c r="O18" s="55"/>
      <c r="P18" s="64"/>
      <c r="Q18" s="55"/>
      <c r="R18" s="55"/>
      <c r="S18" s="55"/>
      <c r="T18" s="55"/>
      <c r="U18" s="64"/>
      <c r="V18" s="55">
        <v>2</v>
      </c>
      <c r="W18" s="55">
        <v>2</v>
      </c>
      <c r="X18" s="55">
        <v>0</v>
      </c>
      <c r="Y18" s="55" t="s">
        <v>27</v>
      </c>
      <c r="Z18" s="64">
        <v>4</v>
      </c>
      <c r="AA18" s="71"/>
      <c r="AB18" s="71"/>
      <c r="AC18" s="71"/>
      <c r="AD18" s="71"/>
      <c r="AE18" s="92"/>
      <c r="AF18" s="71"/>
      <c r="AG18" s="71"/>
      <c r="AH18" s="71"/>
      <c r="AI18" s="71"/>
      <c r="AJ18" s="92"/>
      <c r="AK18" s="71"/>
      <c r="AL18" s="71"/>
      <c r="AM18" s="71"/>
      <c r="AN18" s="71"/>
      <c r="AO18" s="71"/>
      <c r="AP18" s="60" t="s">
        <v>48</v>
      </c>
      <c r="AQ18" s="61" t="s">
        <v>45</v>
      </c>
    </row>
    <row r="19" spans="1:399" s="36" customFormat="1" ht="15" customHeight="1" x14ac:dyDescent="0.25">
      <c r="A19" s="53">
        <v>11</v>
      </c>
      <c r="B19" s="248" t="s">
        <v>49</v>
      </c>
      <c r="C19" s="244" t="s">
        <v>50</v>
      </c>
      <c r="D19" s="72" t="s">
        <v>30</v>
      </c>
      <c r="E19" s="68">
        <f t="shared" si="3"/>
        <v>4</v>
      </c>
      <c r="F19" s="94">
        <f t="shared" si="4"/>
        <v>4</v>
      </c>
      <c r="G19" s="71"/>
      <c r="H19" s="71"/>
      <c r="I19" s="71"/>
      <c r="J19" s="71"/>
      <c r="K19" s="72"/>
      <c r="L19" s="71"/>
      <c r="M19" s="71"/>
      <c r="N19" s="71"/>
      <c r="O19" s="71"/>
      <c r="P19" s="72"/>
      <c r="Q19" s="71">
        <v>2</v>
      </c>
      <c r="R19" s="71">
        <v>2</v>
      </c>
      <c r="S19" s="71">
        <v>0</v>
      </c>
      <c r="T19" s="71" t="s">
        <v>27</v>
      </c>
      <c r="U19" s="72">
        <v>4</v>
      </c>
      <c r="V19" s="71"/>
      <c r="W19" s="71"/>
      <c r="X19" s="71"/>
      <c r="Y19" s="71"/>
      <c r="Z19" s="72"/>
      <c r="AA19" s="63"/>
      <c r="AB19" s="63"/>
      <c r="AC19" s="63"/>
      <c r="AD19" s="63"/>
      <c r="AE19" s="64"/>
      <c r="AF19" s="63"/>
      <c r="AG19" s="63"/>
      <c r="AH19" s="63"/>
      <c r="AI19" s="63"/>
      <c r="AJ19" s="64"/>
      <c r="AK19" s="63"/>
      <c r="AL19" s="63"/>
      <c r="AM19" s="63"/>
      <c r="AN19" s="63"/>
      <c r="AO19" s="64"/>
      <c r="AP19" s="79"/>
      <c r="AQ19" s="61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  <c r="IL19"/>
      <c r="IM19"/>
      <c r="IN19"/>
      <c r="IO19"/>
      <c r="IP19"/>
      <c r="IQ19"/>
      <c r="IR19"/>
      <c r="IS19"/>
      <c r="IT19"/>
      <c r="IU19"/>
      <c r="IV19"/>
      <c r="IW19"/>
      <c r="IX19"/>
      <c r="IY19"/>
      <c r="IZ19"/>
      <c r="JA19"/>
      <c r="JB19"/>
      <c r="JC19"/>
      <c r="JD19"/>
      <c r="JE19"/>
      <c r="JF19"/>
      <c r="JG19"/>
      <c r="JH19"/>
      <c r="JI19"/>
      <c r="JJ19"/>
      <c r="JK19"/>
      <c r="JL19"/>
      <c r="JM19"/>
      <c r="JN19"/>
      <c r="JO19"/>
      <c r="JP19"/>
      <c r="JQ19"/>
      <c r="JR19"/>
      <c r="JS19"/>
      <c r="JT19"/>
      <c r="JU19"/>
      <c r="JV19"/>
      <c r="JW19"/>
      <c r="JX19"/>
      <c r="JY19"/>
      <c r="JZ19"/>
      <c r="KA19"/>
      <c r="KB19"/>
      <c r="KC19"/>
      <c r="KD19"/>
      <c r="KE19"/>
      <c r="KF19"/>
      <c r="KG19"/>
      <c r="KH19"/>
      <c r="KI19"/>
      <c r="KJ19"/>
      <c r="KK19"/>
      <c r="KL19"/>
      <c r="KM19"/>
      <c r="KN19"/>
      <c r="KO19"/>
      <c r="KP19"/>
      <c r="KQ19"/>
      <c r="KR19"/>
      <c r="KS19"/>
      <c r="KT19"/>
      <c r="KU19"/>
      <c r="KV19"/>
      <c r="KW19"/>
      <c r="KX19"/>
      <c r="KY19"/>
      <c r="KZ19"/>
      <c r="LA19"/>
      <c r="LB19"/>
      <c r="LC19"/>
      <c r="LD19"/>
      <c r="LE19"/>
      <c r="LF19"/>
      <c r="LG19"/>
      <c r="LH19"/>
      <c r="LI19"/>
      <c r="LJ19"/>
      <c r="LK19"/>
      <c r="LL19"/>
      <c r="LM19"/>
      <c r="LN19"/>
      <c r="LO19"/>
      <c r="LP19"/>
      <c r="LQ19"/>
      <c r="LR19"/>
      <c r="LS19"/>
      <c r="LT19"/>
      <c r="LU19"/>
      <c r="LV19"/>
      <c r="LW19"/>
      <c r="LX19"/>
      <c r="LY19"/>
      <c r="LZ19"/>
      <c r="MA19"/>
      <c r="MB19"/>
      <c r="MC19"/>
      <c r="MD19"/>
      <c r="ME19"/>
      <c r="MF19"/>
      <c r="MG19"/>
      <c r="MH19"/>
      <c r="MI19"/>
      <c r="MJ19"/>
      <c r="MK19"/>
      <c r="ML19"/>
      <c r="MM19"/>
      <c r="MN19"/>
      <c r="MO19"/>
      <c r="MP19"/>
      <c r="MQ19"/>
      <c r="MR19"/>
      <c r="MS19"/>
      <c r="MT19"/>
      <c r="MU19"/>
      <c r="MV19"/>
      <c r="MW19"/>
      <c r="MX19"/>
      <c r="MY19"/>
      <c r="MZ19"/>
      <c r="NA19"/>
      <c r="NB19"/>
      <c r="NC19"/>
      <c r="ND19"/>
      <c r="NE19"/>
      <c r="NF19"/>
      <c r="NG19"/>
      <c r="NH19"/>
      <c r="NI19"/>
      <c r="NJ19"/>
      <c r="NK19"/>
      <c r="NL19"/>
      <c r="NM19"/>
      <c r="NN19"/>
      <c r="NO19"/>
      <c r="NP19"/>
      <c r="NQ19"/>
      <c r="NR19"/>
      <c r="NS19"/>
      <c r="NT19"/>
      <c r="NU19"/>
      <c r="NV19"/>
      <c r="NW19"/>
      <c r="NX19"/>
      <c r="NY19"/>
      <c r="NZ19"/>
      <c r="OA19"/>
      <c r="OB19"/>
      <c r="OC19"/>
      <c r="OD19"/>
      <c r="OE19"/>
      <c r="OF19"/>
      <c r="OG19"/>
      <c r="OH19"/>
      <c r="OI19"/>
    </row>
    <row r="20" spans="1:399" s="36" customFormat="1" ht="15" customHeight="1" x14ac:dyDescent="0.25">
      <c r="A20" s="53">
        <v>12</v>
      </c>
      <c r="B20" s="247" t="s">
        <v>51</v>
      </c>
      <c r="C20" s="244" t="s">
        <v>52</v>
      </c>
      <c r="D20" s="249" t="s">
        <v>53</v>
      </c>
      <c r="E20" s="68">
        <f t="shared" si="3"/>
        <v>4</v>
      </c>
      <c r="F20" s="69">
        <f t="shared" si="4"/>
        <v>4</v>
      </c>
      <c r="G20" s="70"/>
      <c r="H20" s="71"/>
      <c r="I20" s="71"/>
      <c r="J20" s="71"/>
      <c r="K20" s="72"/>
      <c r="L20" s="71"/>
      <c r="M20" s="71"/>
      <c r="N20" s="71"/>
      <c r="O20" s="71"/>
      <c r="P20" s="73"/>
      <c r="Q20" s="70">
        <v>2</v>
      </c>
      <c r="R20" s="71">
        <v>2</v>
      </c>
      <c r="S20" s="71">
        <v>0</v>
      </c>
      <c r="T20" s="71" t="s">
        <v>27</v>
      </c>
      <c r="U20" s="72">
        <v>4</v>
      </c>
      <c r="V20" s="71"/>
      <c r="W20" s="71"/>
      <c r="X20" s="71"/>
      <c r="Y20" s="71"/>
      <c r="Z20" s="73"/>
      <c r="AA20" s="70"/>
      <c r="AB20" s="71"/>
      <c r="AC20" s="71"/>
      <c r="AD20" s="71"/>
      <c r="AE20" s="74"/>
      <c r="AF20" s="71"/>
      <c r="AG20" s="71"/>
      <c r="AH20" s="71"/>
      <c r="AI20" s="71"/>
      <c r="AJ20" s="75"/>
      <c r="AK20" s="76"/>
      <c r="AL20" s="77"/>
      <c r="AM20" s="77"/>
      <c r="AN20" s="77"/>
      <c r="AO20" s="78"/>
      <c r="AP20" s="79"/>
      <c r="AQ20" s="61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  <c r="IL20"/>
      <c r="IM20"/>
      <c r="IN20"/>
      <c r="IO20"/>
      <c r="IP20"/>
      <c r="IQ20"/>
      <c r="IR20"/>
      <c r="IS20"/>
      <c r="IT20"/>
      <c r="IU20"/>
      <c r="IV20"/>
      <c r="IW20"/>
      <c r="IX20"/>
      <c r="IY20"/>
      <c r="IZ20"/>
      <c r="JA20"/>
      <c r="JB20"/>
      <c r="JC20"/>
      <c r="JD20"/>
      <c r="JE20"/>
      <c r="JF20"/>
      <c r="JG20"/>
      <c r="JH20"/>
      <c r="JI20"/>
      <c r="JJ20"/>
      <c r="JK20"/>
      <c r="JL20"/>
      <c r="JM20"/>
      <c r="JN20"/>
      <c r="JO20"/>
      <c r="JP20"/>
      <c r="JQ20"/>
      <c r="JR20"/>
      <c r="JS20"/>
      <c r="JT20"/>
      <c r="JU20"/>
      <c r="JV20"/>
      <c r="JW20"/>
      <c r="JX20"/>
      <c r="JY20"/>
      <c r="JZ20"/>
      <c r="KA20"/>
      <c r="KB20"/>
      <c r="KC20"/>
      <c r="KD20"/>
      <c r="KE20"/>
      <c r="KF20"/>
      <c r="KG20"/>
      <c r="KH20"/>
      <c r="KI20"/>
      <c r="KJ20"/>
      <c r="KK20"/>
      <c r="KL20"/>
      <c r="KM20"/>
      <c r="KN20"/>
      <c r="KO20"/>
      <c r="KP20"/>
      <c r="KQ20"/>
      <c r="KR20"/>
      <c r="KS20"/>
      <c r="KT20"/>
      <c r="KU20"/>
      <c r="KV20"/>
      <c r="KW20"/>
      <c r="KX20"/>
      <c r="KY20"/>
      <c r="KZ20"/>
      <c r="LA20"/>
      <c r="LB20"/>
      <c r="LC20"/>
      <c r="LD20"/>
      <c r="LE20"/>
      <c r="LF20"/>
      <c r="LG20"/>
      <c r="LH20"/>
      <c r="LI20"/>
      <c r="LJ20"/>
      <c r="LK20"/>
      <c r="LL20"/>
      <c r="LM20"/>
      <c r="LN20"/>
      <c r="LO20"/>
      <c r="LP20"/>
      <c r="LQ20"/>
      <c r="LR20"/>
      <c r="LS20"/>
      <c r="LT20"/>
      <c r="LU20"/>
      <c r="LV20"/>
      <c r="LW20"/>
      <c r="LX20"/>
      <c r="LY20"/>
      <c r="LZ20"/>
      <c r="MA20"/>
      <c r="MB20"/>
      <c r="MC20"/>
      <c r="MD20"/>
      <c r="ME20"/>
      <c r="MF20"/>
      <c r="MG20"/>
      <c r="MH20"/>
      <c r="MI20"/>
      <c r="MJ20"/>
      <c r="MK20"/>
      <c r="ML20"/>
      <c r="MM20"/>
      <c r="MN20"/>
      <c r="MO20"/>
      <c r="MP20"/>
      <c r="MQ20"/>
      <c r="MR20"/>
      <c r="MS20"/>
      <c r="MT20"/>
      <c r="MU20"/>
      <c r="MV20"/>
      <c r="MW20"/>
      <c r="MX20"/>
      <c r="MY20"/>
      <c r="MZ20"/>
      <c r="NA20"/>
      <c r="NB20"/>
      <c r="NC20"/>
      <c r="ND20"/>
      <c r="NE20"/>
      <c r="NF20"/>
      <c r="NG20"/>
      <c r="NH20"/>
      <c r="NI20"/>
      <c r="NJ20"/>
      <c r="NK20"/>
      <c r="NL20"/>
      <c r="NM20"/>
      <c r="NN20"/>
      <c r="NO20"/>
      <c r="NP20"/>
      <c r="NQ20"/>
      <c r="NR20"/>
      <c r="NS20"/>
      <c r="NT20"/>
      <c r="NU20"/>
      <c r="NV20"/>
      <c r="NW20"/>
      <c r="NX20"/>
      <c r="NY20"/>
      <c r="NZ20"/>
      <c r="OA20"/>
      <c r="OB20"/>
      <c r="OC20"/>
      <c r="OD20"/>
      <c r="OE20"/>
      <c r="OF20"/>
      <c r="OG20"/>
      <c r="OH20"/>
      <c r="OI20"/>
    </row>
    <row r="21" spans="1:399" s="36" customFormat="1" ht="15" customHeight="1" x14ac:dyDescent="0.25">
      <c r="A21" s="53">
        <v>13</v>
      </c>
      <c r="B21" s="248" t="s">
        <v>54</v>
      </c>
      <c r="C21" s="244" t="s">
        <v>55</v>
      </c>
      <c r="D21" s="249"/>
      <c r="E21" s="68">
        <f t="shared" ref="E21:E24" si="5">G21+H21+I21+L21+M21+N21+Q21+R21+S21+V21+W21+X21+AA21+AB21+AC21+AF21+AG21+AH21+AK21+AL21+AM21</f>
        <v>2</v>
      </c>
      <c r="F21" s="69">
        <f t="shared" ref="F21:F24" si="6">K21+P21+U21+Z21+AE21+AJ21+AO21</f>
        <v>3</v>
      </c>
      <c r="G21" s="90"/>
      <c r="H21" s="91"/>
      <c r="I21" s="91"/>
      <c r="J21" s="91"/>
      <c r="K21" s="92"/>
      <c r="L21" s="91"/>
      <c r="M21" s="91"/>
      <c r="N21" s="91"/>
      <c r="O21" s="91"/>
      <c r="P21" s="93"/>
      <c r="Q21" s="70"/>
      <c r="R21" s="71"/>
      <c r="S21" s="71"/>
      <c r="T21" s="71"/>
      <c r="U21" s="72"/>
      <c r="V21" s="70">
        <v>0</v>
      </c>
      <c r="W21" s="71">
        <v>2</v>
      </c>
      <c r="X21" s="71">
        <v>0</v>
      </c>
      <c r="Y21" s="71" t="s">
        <v>31</v>
      </c>
      <c r="Z21" s="72">
        <v>3</v>
      </c>
      <c r="AA21" s="90"/>
      <c r="AB21" s="91"/>
      <c r="AC21" s="91"/>
      <c r="AD21" s="91"/>
      <c r="AE21" s="94"/>
      <c r="AF21" s="91"/>
      <c r="AG21" s="91"/>
      <c r="AH21" s="91"/>
      <c r="AI21" s="91"/>
      <c r="AJ21" s="95"/>
      <c r="AK21" s="90"/>
      <c r="AL21" s="91"/>
      <c r="AM21" s="91"/>
      <c r="AN21" s="91"/>
      <c r="AO21" s="94"/>
      <c r="AP21" s="96"/>
      <c r="AQ21" s="6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  <c r="IL21"/>
      <c r="IM21"/>
      <c r="IN21"/>
      <c r="IO21"/>
      <c r="IP21"/>
      <c r="IQ21"/>
      <c r="IR21"/>
      <c r="IS21"/>
      <c r="IT21"/>
      <c r="IU21"/>
      <c r="IV21"/>
      <c r="IW21"/>
      <c r="IX21"/>
      <c r="IY21"/>
      <c r="IZ21"/>
      <c r="JA21"/>
      <c r="JB21"/>
      <c r="JC21"/>
      <c r="JD21"/>
      <c r="JE21"/>
      <c r="JF21"/>
      <c r="JG21"/>
      <c r="JH21"/>
      <c r="JI21"/>
      <c r="JJ21"/>
      <c r="JK21"/>
      <c r="JL21"/>
      <c r="JM21"/>
      <c r="JN21"/>
      <c r="JO21"/>
      <c r="JP21"/>
      <c r="JQ21"/>
      <c r="JR21"/>
      <c r="JS21"/>
      <c r="JT21"/>
      <c r="JU21"/>
      <c r="JV21"/>
      <c r="JW21"/>
      <c r="JX21"/>
      <c r="JY21"/>
      <c r="JZ21"/>
      <c r="KA21"/>
      <c r="KB21"/>
      <c r="KC21"/>
      <c r="KD21"/>
      <c r="KE21"/>
      <c r="KF21"/>
      <c r="KG21"/>
      <c r="KH21"/>
      <c r="KI21"/>
      <c r="KJ21"/>
      <c r="KK21"/>
      <c r="KL21"/>
      <c r="KM21"/>
      <c r="KN21"/>
      <c r="KO21"/>
      <c r="KP21"/>
      <c r="KQ21"/>
      <c r="KR21"/>
      <c r="KS21"/>
      <c r="KT21"/>
      <c r="KU21"/>
      <c r="KV21"/>
      <c r="KW21"/>
      <c r="KX21"/>
      <c r="KY21"/>
      <c r="KZ21"/>
      <c r="LA21"/>
      <c r="LB21"/>
      <c r="LC21"/>
      <c r="LD21"/>
      <c r="LE21"/>
      <c r="LF21"/>
      <c r="LG21"/>
      <c r="LH21"/>
      <c r="LI21"/>
      <c r="LJ21"/>
      <c r="LK21"/>
      <c r="LL21"/>
      <c r="LM21"/>
      <c r="LN21"/>
      <c r="LO21"/>
      <c r="LP21"/>
      <c r="LQ21"/>
      <c r="LR21"/>
      <c r="LS21"/>
      <c r="LT21"/>
      <c r="LU21"/>
      <c r="LV21"/>
      <c r="LW21"/>
      <c r="LX21"/>
      <c r="LY21"/>
      <c r="LZ21"/>
      <c r="MA21"/>
      <c r="MB21"/>
      <c r="MC21"/>
      <c r="MD21"/>
      <c r="ME21"/>
      <c r="MF21"/>
      <c r="MG21"/>
      <c r="MH21"/>
      <c r="MI21"/>
      <c r="MJ21"/>
      <c r="MK21"/>
      <c r="ML21"/>
      <c r="MM21"/>
      <c r="MN21"/>
      <c r="MO21"/>
      <c r="MP21"/>
      <c r="MQ21"/>
      <c r="MR21"/>
      <c r="MS21"/>
      <c r="MT21"/>
      <c r="MU21"/>
      <c r="MV21"/>
      <c r="MW21"/>
      <c r="MX21"/>
      <c r="MY21"/>
      <c r="MZ21"/>
      <c r="NA21"/>
      <c r="NB21"/>
      <c r="NC21"/>
      <c r="ND21"/>
      <c r="NE21"/>
      <c r="NF21"/>
      <c r="NG21"/>
      <c r="NH21"/>
      <c r="NI21"/>
      <c r="NJ21"/>
      <c r="NK21"/>
      <c r="NL21"/>
      <c r="NM21"/>
      <c r="NN21"/>
      <c r="NO21"/>
      <c r="NP21"/>
      <c r="NQ21"/>
      <c r="NR21"/>
      <c r="NS21"/>
      <c r="NT21"/>
      <c r="NU21"/>
      <c r="NV21"/>
      <c r="NW21"/>
      <c r="NX21"/>
      <c r="NY21"/>
      <c r="NZ21"/>
      <c r="OA21"/>
      <c r="OB21"/>
      <c r="OC21"/>
      <c r="OD21"/>
      <c r="OE21"/>
      <c r="OF21"/>
      <c r="OG21"/>
      <c r="OH21"/>
      <c r="OI21"/>
    </row>
    <row r="22" spans="1:399" s="36" customFormat="1" ht="15" customHeight="1" x14ac:dyDescent="0.25">
      <c r="A22" s="53">
        <v>14</v>
      </c>
      <c r="B22" s="247" t="s">
        <v>56</v>
      </c>
      <c r="C22" s="244" t="s">
        <v>57</v>
      </c>
      <c r="D22" s="249"/>
      <c r="E22" s="68">
        <f t="shared" si="5"/>
        <v>3</v>
      </c>
      <c r="F22" s="69">
        <f t="shared" si="6"/>
        <v>3</v>
      </c>
      <c r="G22" s="70">
        <v>1</v>
      </c>
      <c r="H22" s="71">
        <v>2</v>
      </c>
      <c r="I22" s="71">
        <v>0</v>
      </c>
      <c r="J22" s="71" t="s">
        <v>31</v>
      </c>
      <c r="K22" s="72">
        <v>3</v>
      </c>
      <c r="L22" s="71"/>
      <c r="M22" s="71"/>
      <c r="N22" s="71"/>
      <c r="O22" s="71"/>
      <c r="P22" s="73"/>
      <c r="Q22" s="70"/>
      <c r="R22" s="71"/>
      <c r="S22" s="71"/>
      <c r="T22" s="71"/>
      <c r="U22" s="72"/>
      <c r="V22" s="70"/>
      <c r="W22" s="71"/>
      <c r="X22" s="71"/>
      <c r="Y22" s="71"/>
      <c r="Z22" s="72"/>
      <c r="AA22" s="70"/>
      <c r="AB22" s="71"/>
      <c r="AC22" s="71"/>
      <c r="AD22" s="71"/>
      <c r="AE22" s="74"/>
      <c r="AF22" s="71"/>
      <c r="AG22" s="71"/>
      <c r="AH22" s="71"/>
      <c r="AI22" s="71"/>
      <c r="AJ22" s="75"/>
      <c r="AK22" s="76"/>
      <c r="AL22" s="77"/>
      <c r="AM22" s="77"/>
      <c r="AN22" s="77"/>
      <c r="AO22" s="78"/>
      <c r="AP22" s="96"/>
      <c r="AQ22" s="61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  <c r="IL22"/>
      <c r="IM22"/>
      <c r="IN22"/>
      <c r="IO22"/>
      <c r="IP22"/>
      <c r="IQ22"/>
      <c r="IR22"/>
      <c r="IS22"/>
      <c r="IT22"/>
      <c r="IU22"/>
      <c r="IV22"/>
      <c r="IW22"/>
      <c r="IX22"/>
      <c r="IY22"/>
      <c r="IZ22"/>
      <c r="JA22"/>
      <c r="JB22"/>
      <c r="JC22"/>
      <c r="JD22"/>
      <c r="JE22"/>
      <c r="JF22"/>
      <c r="JG22"/>
      <c r="JH22"/>
      <c r="JI22"/>
      <c r="JJ22"/>
      <c r="JK22"/>
      <c r="JL22"/>
      <c r="JM22"/>
      <c r="JN22"/>
      <c r="JO22"/>
      <c r="JP22"/>
      <c r="JQ22"/>
      <c r="JR22"/>
      <c r="JS22"/>
      <c r="JT22"/>
      <c r="JU22"/>
      <c r="JV22"/>
      <c r="JW22"/>
      <c r="JX22"/>
      <c r="JY22"/>
      <c r="JZ22"/>
      <c r="KA22"/>
      <c r="KB22"/>
      <c r="KC22"/>
      <c r="KD22"/>
      <c r="KE22"/>
      <c r="KF22"/>
      <c r="KG22"/>
      <c r="KH22"/>
      <c r="KI22"/>
      <c r="KJ22"/>
      <c r="KK22"/>
      <c r="KL22"/>
      <c r="KM22"/>
      <c r="KN22"/>
      <c r="KO22"/>
      <c r="KP22"/>
      <c r="KQ22"/>
      <c r="KR22"/>
      <c r="KS22"/>
      <c r="KT22"/>
      <c r="KU22"/>
      <c r="KV22"/>
      <c r="KW22"/>
      <c r="KX22"/>
      <c r="KY22"/>
      <c r="KZ22"/>
      <c r="LA22"/>
      <c r="LB22"/>
      <c r="LC22"/>
      <c r="LD22"/>
      <c r="LE22"/>
      <c r="LF22"/>
      <c r="LG22"/>
      <c r="LH22"/>
      <c r="LI22"/>
      <c r="LJ22"/>
      <c r="LK22"/>
      <c r="LL22"/>
      <c r="LM22"/>
      <c r="LN22"/>
      <c r="LO22"/>
      <c r="LP22"/>
      <c r="LQ22"/>
      <c r="LR22"/>
      <c r="LS22"/>
      <c r="LT22"/>
      <c r="LU22"/>
      <c r="LV22"/>
      <c r="LW22"/>
      <c r="LX22"/>
      <c r="LY22"/>
      <c r="LZ22"/>
      <c r="MA22"/>
      <c r="MB22"/>
      <c r="MC22"/>
      <c r="MD22"/>
      <c r="ME22"/>
      <c r="MF22"/>
      <c r="MG22"/>
      <c r="MH22"/>
      <c r="MI22"/>
      <c r="MJ22"/>
      <c r="MK22"/>
      <c r="ML22"/>
      <c r="MM22"/>
      <c r="MN22"/>
      <c r="MO22"/>
      <c r="MP22"/>
      <c r="MQ22"/>
      <c r="MR22"/>
      <c r="MS22"/>
      <c r="MT22"/>
      <c r="MU22"/>
      <c r="MV22"/>
      <c r="MW22"/>
      <c r="MX22"/>
      <c r="MY22"/>
      <c r="MZ22"/>
      <c r="NA22"/>
      <c r="NB22"/>
      <c r="NC22"/>
      <c r="ND22"/>
      <c r="NE22"/>
      <c r="NF22"/>
      <c r="NG22"/>
      <c r="NH22"/>
      <c r="NI22"/>
      <c r="NJ22"/>
      <c r="NK22"/>
      <c r="NL22"/>
      <c r="NM22"/>
      <c r="NN22"/>
      <c r="NO22"/>
      <c r="NP22"/>
      <c r="NQ22"/>
      <c r="NR22"/>
      <c r="NS22"/>
      <c r="NT22"/>
      <c r="NU22"/>
      <c r="NV22"/>
      <c r="NW22"/>
      <c r="NX22"/>
      <c r="NY22"/>
      <c r="NZ22"/>
      <c r="OA22"/>
      <c r="OB22"/>
      <c r="OC22"/>
      <c r="OD22"/>
      <c r="OE22"/>
      <c r="OF22"/>
      <c r="OG22"/>
      <c r="OH22"/>
      <c r="OI22"/>
    </row>
    <row r="23" spans="1:399" s="34" customFormat="1" ht="15" customHeight="1" x14ac:dyDescent="0.25">
      <c r="A23" s="53">
        <v>15</v>
      </c>
      <c r="B23" s="248" t="s">
        <v>58</v>
      </c>
      <c r="C23" s="244" t="s">
        <v>59</v>
      </c>
      <c r="D23" s="72"/>
      <c r="E23" s="68">
        <f t="shared" si="5"/>
        <v>3</v>
      </c>
      <c r="F23" s="69">
        <f t="shared" si="6"/>
        <v>3</v>
      </c>
      <c r="G23" s="70"/>
      <c r="H23" s="71"/>
      <c r="I23" s="71"/>
      <c r="J23" s="71"/>
      <c r="K23" s="72"/>
      <c r="L23" s="70">
        <v>1</v>
      </c>
      <c r="M23" s="71">
        <v>2</v>
      </c>
      <c r="N23" s="71">
        <v>0</v>
      </c>
      <c r="O23" s="71" t="s">
        <v>31</v>
      </c>
      <c r="P23" s="72">
        <v>3</v>
      </c>
      <c r="Q23" s="70"/>
      <c r="R23" s="71"/>
      <c r="S23" s="71"/>
      <c r="T23" s="71"/>
      <c r="U23" s="72"/>
      <c r="V23" s="70"/>
      <c r="W23" s="71"/>
      <c r="X23" s="71"/>
      <c r="Y23" s="71"/>
      <c r="Z23" s="72"/>
      <c r="AA23" s="70"/>
      <c r="AB23" s="71"/>
      <c r="AC23" s="71"/>
      <c r="AD23" s="71"/>
      <c r="AE23" s="72"/>
      <c r="AF23" s="70"/>
      <c r="AG23" s="71"/>
      <c r="AH23" s="71"/>
      <c r="AI23" s="71"/>
      <c r="AJ23" s="72"/>
      <c r="AK23" s="70"/>
      <c r="AL23" s="71"/>
      <c r="AM23" s="71"/>
      <c r="AN23" s="71"/>
      <c r="AO23" s="72"/>
      <c r="AP23" s="98"/>
      <c r="AQ23" s="61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  <c r="IL23"/>
      <c r="IM23"/>
      <c r="IN23"/>
      <c r="IO23"/>
      <c r="IP23"/>
      <c r="IQ23"/>
      <c r="IR23"/>
      <c r="IS23"/>
      <c r="IT23"/>
      <c r="IU23"/>
      <c r="IV23"/>
      <c r="IW23"/>
      <c r="IX23"/>
      <c r="IY23"/>
      <c r="IZ23"/>
      <c r="JA23"/>
      <c r="JB23"/>
      <c r="JC23"/>
      <c r="JD23"/>
      <c r="JE23"/>
      <c r="JF23"/>
      <c r="JG23"/>
      <c r="JH23"/>
      <c r="JI23"/>
      <c r="JJ23"/>
      <c r="JK23"/>
      <c r="JL23"/>
      <c r="JM23"/>
      <c r="JN23"/>
      <c r="JO23"/>
      <c r="JP23"/>
      <c r="JQ23"/>
      <c r="JR23"/>
      <c r="JS23"/>
      <c r="JT23"/>
      <c r="JU23"/>
      <c r="JV23"/>
      <c r="JW23"/>
      <c r="JX23"/>
      <c r="JY23"/>
      <c r="JZ23"/>
      <c r="KA23"/>
      <c r="KB23"/>
      <c r="KC23"/>
      <c r="KD23"/>
      <c r="KE23"/>
      <c r="KF23"/>
      <c r="KG23"/>
      <c r="KH23"/>
      <c r="KI23"/>
      <c r="KJ23"/>
      <c r="KK23"/>
      <c r="KL23"/>
      <c r="KM23"/>
      <c r="KN23"/>
      <c r="KO23"/>
      <c r="KP23"/>
      <c r="KQ23"/>
      <c r="KR23"/>
      <c r="KS23"/>
      <c r="KT23"/>
      <c r="KU23"/>
      <c r="KV23"/>
      <c r="KW23"/>
      <c r="KX23"/>
      <c r="KY23"/>
      <c r="KZ23"/>
      <c r="LA23"/>
      <c r="LB23"/>
      <c r="LC23"/>
      <c r="LD23"/>
      <c r="LE23"/>
      <c r="LF23"/>
      <c r="LG23"/>
      <c r="LH23"/>
      <c r="LI23"/>
      <c r="LJ23"/>
      <c r="LK23"/>
      <c r="LL23"/>
      <c r="LM23"/>
      <c r="LN23"/>
      <c r="LO23"/>
      <c r="LP23"/>
      <c r="LQ23"/>
      <c r="LR23"/>
      <c r="LS23"/>
      <c r="LT23"/>
      <c r="LU23"/>
      <c r="LV23"/>
      <c r="LW23"/>
      <c r="LX23"/>
      <c r="LY23"/>
      <c r="LZ23"/>
      <c r="MA23"/>
      <c r="MB23"/>
      <c r="MC23"/>
      <c r="MD23"/>
      <c r="ME23"/>
      <c r="MF23"/>
      <c r="MG23"/>
      <c r="MH23"/>
      <c r="MI23"/>
      <c r="MJ23"/>
      <c r="MK23"/>
      <c r="ML23"/>
      <c r="MM23"/>
      <c r="MN23"/>
      <c r="MO23"/>
      <c r="MP23"/>
      <c r="MQ23"/>
      <c r="MR23"/>
      <c r="MS23"/>
      <c r="MT23"/>
      <c r="MU23"/>
      <c r="MV23"/>
      <c r="MW23"/>
      <c r="MX23"/>
      <c r="MY23"/>
      <c r="MZ23"/>
      <c r="NA23"/>
      <c r="NB23"/>
      <c r="NC23"/>
      <c r="ND23"/>
      <c r="NE23"/>
      <c r="NF23"/>
      <c r="NG23"/>
      <c r="NH23"/>
      <c r="NI23"/>
      <c r="NJ23"/>
      <c r="NK23"/>
      <c r="NL23"/>
      <c r="NM23"/>
      <c r="NN23"/>
      <c r="NO23"/>
      <c r="NP23"/>
      <c r="NQ23"/>
      <c r="NR23"/>
      <c r="NS23"/>
      <c r="NT23"/>
      <c r="NU23"/>
      <c r="NV23"/>
      <c r="NW23"/>
      <c r="NX23"/>
      <c r="NY23"/>
      <c r="NZ23"/>
      <c r="OA23"/>
      <c r="OB23"/>
      <c r="OC23"/>
      <c r="OD23"/>
      <c r="OE23"/>
      <c r="OF23"/>
      <c r="OG23"/>
      <c r="OH23"/>
      <c r="OI23"/>
    </row>
    <row r="24" spans="1:399" s="34" customFormat="1" ht="15" customHeight="1" x14ac:dyDescent="0.25">
      <c r="A24" s="53">
        <v>16</v>
      </c>
      <c r="B24" s="247" t="s">
        <v>60</v>
      </c>
      <c r="C24" s="244" t="s">
        <v>61</v>
      </c>
      <c r="D24" s="72" t="s">
        <v>62</v>
      </c>
      <c r="E24" s="68">
        <f t="shared" si="5"/>
        <v>2</v>
      </c>
      <c r="F24" s="69">
        <f t="shared" si="6"/>
        <v>3</v>
      </c>
      <c r="G24" s="70"/>
      <c r="H24" s="71"/>
      <c r="I24" s="71"/>
      <c r="J24" s="71"/>
      <c r="K24" s="72"/>
      <c r="L24" s="71"/>
      <c r="M24" s="71"/>
      <c r="N24" s="71"/>
      <c r="O24" s="71"/>
      <c r="P24" s="73"/>
      <c r="Q24" s="70">
        <v>0</v>
      </c>
      <c r="R24" s="71">
        <v>2</v>
      </c>
      <c r="S24" s="71">
        <v>0</v>
      </c>
      <c r="T24" s="71" t="s">
        <v>31</v>
      </c>
      <c r="U24" s="72">
        <v>3</v>
      </c>
      <c r="V24" s="71"/>
      <c r="W24" s="71"/>
      <c r="X24" s="71"/>
      <c r="Y24" s="71"/>
      <c r="Z24" s="73"/>
      <c r="AA24" s="70"/>
      <c r="AB24" s="71"/>
      <c r="AC24" s="71"/>
      <c r="AD24" s="71"/>
      <c r="AE24" s="72"/>
      <c r="AF24" s="71"/>
      <c r="AG24" s="71"/>
      <c r="AH24" s="71"/>
      <c r="AI24" s="71"/>
      <c r="AJ24" s="73"/>
      <c r="AK24" s="70"/>
      <c r="AL24" s="71"/>
      <c r="AM24" s="71"/>
      <c r="AN24" s="71"/>
      <c r="AO24" s="72"/>
      <c r="AP24" s="98"/>
      <c r="AQ24" s="61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  <c r="IL24"/>
      <c r="IM24"/>
      <c r="IN24"/>
      <c r="IO24"/>
      <c r="IP24"/>
      <c r="IQ24"/>
      <c r="IR24"/>
      <c r="IS24"/>
      <c r="IT24"/>
      <c r="IU24"/>
      <c r="IV24"/>
      <c r="IW24"/>
      <c r="IX24"/>
      <c r="IY24"/>
      <c r="IZ24"/>
      <c r="JA24"/>
      <c r="JB24"/>
      <c r="JC24"/>
      <c r="JD24"/>
      <c r="JE24"/>
      <c r="JF24"/>
      <c r="JG24"/>
      <c r="JH24"/>
      <c r="JI24"/>
      <c r="JJ24"/>
      <c r="JK24"/>
      <c r="JL24"/>
      <c r="JM24"/>
      <c r="JN24"/>
      <c r="JO24"/>
      <c r="JP24"/>
      <c r="JQ24"/>
      <c r="JR24"/>
      <c r="JS24"/>
      <c r="JT24"/>
      <c r="JU24"/>
      <c r="JV24"/>
      <c r="JW24"/>
      <c r="JX24"/>
      <c r="JY24"/>
      <c r="JZ24"/>
      <c r="KA24"/>
      <c r="KB24"/>
      <c r="KC24"/>
      <c r="KD24"/>
      <c r="KE24"/>
      <c r="KF24"/>
      <c r="KG24"/>
      <c r="KH24"/>
      <c r="KI24"/>
      <c r="KJ24"/>
      <c r="KK24"/>
      <c r="KL24"/>
      <c r="KM24"/>
      <c r="KN24"/>
      <c r="KO24"/>
      <c r="KP24"/>
      <c r="KQ24"/>
      <c r="KR24"/>
      <c r="KS24"/>
      <c r="KT24"/>
      <c r="KU24"/>
      <c r="KV24"/>
      <c r="KW24"/>
      <c r="KX24"/>
      <c r="KY24"/>
      <c r="KZ24"/>
      <c r="LA24"/>
      <c r="LB24"/>
      <c r="LC24"/>
      <c r="LD24"/>
      <c r="LE24"/>
      <c r="LF24"/>
      <c r="LG24"/>
      <c r="LH24"/>
      <c r="LI24"/>
      <c r="LJ24"/>
      <c r="LK24"/>
      <c r="LL24"/>
      <c r="LM24"/>
      <c r="LN24"/>
      <c r="LO24"/>
      <c r="LP24"/>
      <c r="LQ24"/>
      <c r="LR24"/>
      <c r="LS24"/>
      <c r="LT24"/>
      <c r="LU24"/>
      <c r="LV24"/>
      <c r="LW24"/>
      <c r="LX24"/>
      <c r="LY24"/>
      <c r="LZ24"/>
      <c r="MA24"/>
      <c r="MB24"/>
      <c r="MC24"/>
      <c r="MD24"/>
      <c r="ME24"/>
      <c r="MF24"/>
      <c r="MG24"/>
      <c r="MH24"/>
      <c r="MI24"/>
      <c r="MJ24"/>
      <c r="MK24"/>
      <c r="ML24"/>
      <c r="MM24"/>
      <c r="MN24"/>
      <c r="MO24"/>
      <c r="MP24"/>
      <c r="MQ24"/>
      <c r="MR24"/>
      <c r="MS24"/>
      <c r="MT24"/>
      <c r="MU24"/>
      <c r="MV24"/>
      <c r="MW24"/>
      <c r="MX24"/>
      <c r="MY24"/>
      <c r="MZ24"/>
      <c r="NA24"/>
      <c r="NB24"/>
      <c r="NC24"/>
      <c r="ND24"/>
      <c r="NE24"/>
      <c r="NF24"/>
      <c r="NG24"/>
      <c r="NH24"/>
      <c r="NI24"/>
      <c r="NJ24"/>
      <c r="NK24"/>
      <c r="NL24"/>
      <c r="NM24"/>
      <c r="NN24"/>
      <c r="NO24"/>
      <c r="NP24"/>
      <c r="NQ24"/>
      <c r="NR24"/>
      <c r="NS24"/>
      <c r="NT24"/>
      <c r="NU24"/>
      <c r="NV24"/>
      <c r="NW24"/>
      <c r="NX24"/>
      <c r="NY24"/>
      <c r="NZ24"/>
      <c r="OA24"/>
      <c r="OB24"/>
      <c r="OC24"/>
      <c r="OD24"/>
      <c r="OE24"/>
      <c r="OF24"/>
      <c r="OG24"/>
      <c r="OH24"/>
      <c r="OI24"/>
    </row>
    <row r="25" spans="1:399" s="1" customFormat="1" ht="15" customHeight="1" x14ac:dyDescent="0.3">
      <c r="A25" s="53">
        <v>17</v>
      </c>
      <c r="B25" s="247" t="s">
        <v>63</v>
      </c>
      <c r="C25" s="244" t="s">
        <v>64</v>
      </c>
      <c r="D25" s="72" t="s">
        <v>30</v>
      </c>
      <c r="E25" s="203">
        <f>G25+H25+I25+L25+M25+N25+Q25+R25+S25+V25+W25+X25+AA25+AB25+AC25+AF25+AG25+AH25+AK25+AL25+AM25</f>
        <v>4</v>
      </c>
      <c r="F25" s="203">
        <f>K25+P25+U25+Z25+AE25+AJ25+AO25</f>
        <v>4</v>
      </c>
      <c r="G25" s="54">
        <v>2</v>
      </c>
      <c r="H25" s="55">
        <v>2</v>
      </c>
      <c r="I25" s="55">
        <v>0</v>
      </c>
      <c r="J25" s="55" t="s">
        <v>31</v>
      </c>
      <c r="K25" s="56">
        <v>4</v>
      </c>
      <c r="L25" s="82"/>
      <c r="M25" s="82"/>
      <c r="N25" s="82"/>
      <c r="O25" s="82"/>
      <c r="P25" s="83"/>
      <c r="Q25" s="81"/>
      <c r="R25" s="82"/>
      <c r="S25" s="82"/>
      <c r="T25" s="82"/>
      <c r="U25" s="58"/>
      <c r="V25" s="99"/>
      <c r="W25" s="100"/>
      <c r="X25" s="101"/>
      <c r="Y25" s="101"/>
      <c r="Z25" s="102"/>
      <c r="AA25" s="81"/>
      <c r="AB25" s="82"/>
      <c r="AC25" s="82"/>
      <c r="AD25" s="82"/>
      <c r="AE25" s="58"/>
      <c r="AF25" s="82"/>
      <c r="AG25" s="82"/>
      <c r="AH25" s="82"/>
      <c r="AI25" s="82"/>
      <c r="AJ25" s="83"/>
      <c r="AK25" s="81"/>
      <c r="AL25" s="82"/>
      <c r="AM25" s="82"/>
      <c r="AN25" s="82"/>
      <c r="AO25" s="83"/>
      <c r="AP25" s="60"/>
      <c r="AQ25" s="61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  <c r="IL25"/>
      <c r="IM25"/>
      <c r="IN25"/>
      <c r="IO25"/>
      <c r="IP25"/>
      <c r="IQ25"/>
      <c r="IR25"/>
      <c r="IS25"/>
      <c r="IT25"/>
      <c r="IU25"/>
      <c r="IV25"/>
      <c r="IW25"/>
      <c r="IX25"/>
      <c r="IY25"/>
      <c r="IZ25"/>
      <c r="JA25"/>
      <c r="JB25"/>
      <c r="JC25"/>
      <c r="JD25"/>
      <c r="JE25"/>
      <c r="JF25"/>
      <c r="JG25"/>
      <c r="JH25"/>
      <c r="JI25"/>
      <c r="JJ25"/>
      <c r="JK25"/>
      <c r="JL25"/>
      <c r="JM25"/>
      <c r="JN25"/>
      <c r="JO25"/>
      <c r="JP25"/>
      <c r="JQ25"/>
      <c r="JR25"/>
      <c r="JS25"/>
      <c r="JT25"/>
      <c r="JU25"/>
      <c r="JV25"/>
      <c r="JW25"/>
      <c r="JX25"/>
      <c r="JY25"/>
      <c r="JZ25"/>
      <c r="KA25"/>
      <c r="KB25"/>
      <c r="KC25"/>
      <c r="KD25"/>
      <c r="KE25"/>
      <c r="KF25"/>
      <c r="KG25"/>
      <c r="KH25"/>
      <c r="KI25"/>
      <c r="KJ25"/>
      <c r="KK25"/>
      <c r="KL25"/>
      <c r="KM25"/>
      <c r="KN25"/>
      <c r="KO25"/>
      <c r="KP25"/>
      <c r="KQ25"/>
      <c r="KR25"/>
      <c r="KS25"/>
      <c r="KT25"/>
      <c r="KU25"/>
      <c r="KV25"/>
      <c r="KW25"/>
      <c r="KX25"/>
      <c r="KY25"/>
      <c r="KZ25"/>
      <c r="LA25"/>
      <c r="LB25"/>
      <c r="LC25"/>
      <c r="LD25"/>
      <c r="LE25"/>
      <c r="LF25"/>
      <c r="LG25"/>
      <c r="LH25"/>
      <c r="LI25"/>
      <c r="LJ25"/>
      <c r="LK25"/>
      <c r="LL25"/>
      <c r="LM25"/>
      <c r="LN25"/>
      <c r="LO25"/>
      <c r="LP25"/>
      <c r="LQ25"/>
      <c r="LR25"/>
      <c r="LS25"/>
      <c r="LT25"/>
      <c r="LU25"/>
      <c r="LV25"/>
      <c r="LW25"/>
      <c r="LX25"/>
      <c r="LY25"/>
      <c r="LZ25"/>
      <c r="MA25"/>
      <c r="MB25"/>
      <c r="MC25"/>
      <c r="MD25"/>
      <c r="ME25"/>
      <c r="MF25"/>
      <c r="MG25"/>
      <c r="MH25"/>
      <c r="MI25"/>
      <c r="MJ25"/>
      <c r="MK25"/>
      <c r="ML25"/>
      <c r="MM25"/>
      <c r="MN25"/>
      <c r="MO25"/>
      <c r="MP25"/>
      <c r="MQ25"/>
      <c r="MR25"/>
      <c r="MS25"/>
      <c r="MT25"/>
      <c r="MU25"/>
      <c r="MV25"/>
      <c r="MW25"/>
      <c r="MX25"/>
      <c r="MY25"/>
      <c r="MZ25"/>
      <c r="NA25"/>
      <c r="NB25"/>
      <c r="NC25"/>
      <c r="ND25"/>
      <c r="NE25"/>
      <c r="NF25"/>
      <c r="NG25"/>
      <c r="NH25"/>
      <c r="NI25"/>
      <c r="NJ25"/>
      <c r="NK25"/>
      <c r="NL25"/>
      <c r="NM25"/>
      <c r="NN25"/>
      <c r="NO25"/>
      <c r="NP25"/>
      <c r="NQ25"/>
      <c r="NR25"/>
      <c r="NS25"/>
      <c r="NT25"/>
      <c r="NU25"/>
      <c r="NV25"/>
      <c r="NW25"/>
      <c r="NX25"/>
      <c r="NY25"/>
      <c r="NZ25"/>
      <c r="OA25"/>
      <c r="OB25"/>
      <c r="OC25"/>
      <c r="OD25"/>
      <c r="OE25"/>
      <c r="OF25"/>
      <c r="OG25"/>
      <c r="OH25"/>
      <c r="OI25"/>
    </row>
    <row r="26" spans="1:399" s="35" customFormat="1" ht="15" customHeight="1" x14ac:dyDescent="0.25">
      <c r="A26" s="80">
        <v>18</v>
      </c>
      <c r="B26" s="247" t="s">
        <v>65</v>
      </c>
      <c r="C26" s="244" t="s">
        <v>66</v>
      </c>
      <c r="D26" s="250"/>
      <c r="E26" s="68">
        <f t="shared" ref="E26" si="7">G26+H26+I26+L26+M26+N26+Q26+R26+S26+V26+W26+X26+AA26+AB26+AC26+AF26+AG26+AH26+AK26+AL26+AM26</f>
        <v>3</v>
      </c>
      <c r="F26" s="69">
        <f t="shared" ref="F26" si="8">K26+P26+U26+Z26+AE26+AJ26+AO26</f>
        <v>4</v>
      </c>
      <c r="G26" s="119"/>
      <c r="H26" s="120"/>
      <c r="I26" s="91"/>
      <c r="J26" s="91"/>
      <c r="K26" s="94"/>
      <c r="L26" s="91"/>
      <c r="M26" s="91"/>
      <c r="N26" s="91"/>
      <c r="O26" s="91"/>
      <c r="P26" s="95"/>
      <c r="Q26" s="90"/>
      <c r="R26" s="91"/>
      <c r="S26" s="91"/>
      <c r="T26" s="91"/>
      <c r="U26" s="92"/>
      <c r="V26" s="90"/>
      <c r="W26" s="91"/>
      <c r="X26" s="91"/>
      <c r="Y26" s="91"/>
      <c r="Z26" s="92"/>
      <c r="AA26" s="90">
        <v>1</v>
      </c>
      <c r="AB26" s="91">
        <v>2</v>
      </c>
      <c r="AC26" s="91">
        <v>0</v>
      </c>
      <c r="AD26" s="91" t="s">
        <v>31</v>
      </c>
      <c r="AE26" s="92">
        <v>4</v>
      </c>
      <c r="AF26" s="91"/>
      <c r="AG26" s="91"/>
      <c r="AH26" s="91"/>
      <c r="AI26" s="91"/>
      <c r="AJ26" s="95"/>
      <c r="AK26" s="90"/>
      <c r="AL26" s="91"/>
      <c r="AM26" s="91"/>
      <c r="AN26" s="91"/>
      <c r="AO26" s="94"/>
      <c r="AP26" s="79"/>
      <c r="AQ26" s="61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  <c r="IL26"/>
      <c r="IM26"/>
      <c r="IN26"/>
      <c r="IO26"/>
      <c r="IP26"/>
      <c r="IQ26"/>
      <c r="IR26"/>
      <c r="IS26"/>
      <c r="IT26"/>
      <c r="IU26"/>
      <c r="IV26"/>
      <c r="IW26"/>
      <c r="IX26"/>
      <c r="IY26"/>
      <c r="IZ26"/>
      <c r="JA26"/>
      <c r="JB26"/>
      <c r="JC26"/>
      <c r="JD26"/>
      <c r="JE26"/>
      <c r="JF26"/>
      <c r="JG26"/>
      <c r="JH26"/>
      <c r="JI26"/>
      <c r="JJ26"/>
      <c r="JK26"/>
      <c r="JL26"/>
      <c r="JM26"/>
      <c r="JN26"/>
      <c r="JO26"/>
      <c r="JP26"/>
      <c r="JQ26"/>
      <c r="JR26"/>
      <c r="JS26"/>
      <c r="JT26"/>
      <c r="JU26"/>
      <c r="JV26"/>
      <c r="JW26"/>
      <c r="JX26"/>
      <c r="JY26"/>
      <c r="JZ26"/>
      <c r="KA26"/>
      <c r="KB26"/>
      <c r="KC26"/>
      <c r="KD26"/>
      <c r="KE26"/>
      <c r="KF26"/>
      <c r="KG26"/>
      <c r="KH26"/>
      <c r="KI26"/>
      <c r="KJ26"/>
      <c r="KK26"/>
      <c r="KL26"/>
      <c r="KM26"/>
      <c r="KN26"/>
      <c r="KO26"/>
      <c r="KP26"/>
      <c r="KQ26"/>
      <c r="KR26"/>
      <c r="KS26"/>
      <c r="KT26"/>
      <c r="KU26"/>
      <c r="KV26"/>
      <c r="KW26"/>
      <c r="KX26"/>
      <c r="KY26"/>
      <c r="KZ26"/>
      <c r="LA26"/>
      <c r="LB26"/>
      <c r="LC26"/>
      <c r="LD26"/>
      <c r="LE26"/>
      <c r="LF26"/>
      <c r="LG26"/>
      <c r="LH26"/>
      <c r="LI26"/>
      <c r="LJ26"/>
      <c r="LK26"/>
      <c r="LL26"/>
      <c r="LM26"/>
      <c r="LN26"/>
      <c r="LO26"/>
      <c r="LP26"/>
      <c r="LQ26"/>
      <c r="LR26"/>
      <c r="LS26"/>
      <c r="LT26"/>
      <c r="LU26"/>
      <c r="LV26"/>
      <c r="LW26"/>
      <c r="LX26"/>
      <c r="LY26"/>
      <c r="LZ26"/>
      <c r="MA26"/>
      <c r="MB26"/>
      <c r="MC26"/>
      <c r="MD26"/>
      <c r="ME26"/>
      <c r="MF26"/>
      <c r="MG26"/>
      <c r="MH26"/>
      <c r="MI26"/>
      <c r="MJ26"/>
      <c r="MK26"/>
      <c r="ML26"/>
      <c r="MM26"/>
      <c r="MN26"/>
      <c r="MO26"/>
      <c r="MP26"/>
      <c r="MQ26"/>
      <c r="MR26"/>
      <c r="MS26"/>
      <c r="MT26"/>
      <c r="MU26"/>
      <c r="MV26"/>
      <c r="MW26"/>
      <c r="MX26"/>
      <c r="MY26"/>
      <c r="MZ26"/>
      <c r="NA26"/>
      <c r="NB26"/>
      <c r="NC26"/>
      <c r="ND26"/>
      <c r="NE26"/>
      <c r="NF26"/>
      <c r="NG26"/>
      <c r="NH26"/>
      <c r="NI26"/>
      <c r="NJ26"/>
      <c r="NK26"/>
      <c r="NL26"/>
      <c r="NM26"/>
      <c r="NN26"/>
      <c r="NO26"/>
      <c r="NP26"/>
      <c r="NQ26"/>
      <c r="NR26"/>
      <c r="NS26"/>
      <c r="NT26"/>
      <c r="NU26"/>
      <c r="NV26"/>
      <c r="NW26"/>
      <c r="NX26"/>
      <c r="NY26"/>
      <c r="NZ26"/>
      <c r="OA26"/>
      <c r="OB26"/>
      <c r="OC26"/>
      <c r="OD26"/>
      <c r="OE26"/>
      <c r="OF26"/>
      <c r="OG26"/>
      <c r="OH26"/>
      <c r="OI26"/>
    </row>
    <row r="27" spans="1:399" s="35" customFormat="1" ht="15" customHeight="1" x14ac:dyDescent="0.25">
      <c r="A27" s="80">
        <v>19</v>
      </c>
      <c r="B27" s="247" t="s">
        <v>67</v>
      </c>
      <c r="C27" s="245" t="s">
        <v>68</v>
      </c>
      <c r="D27" s="72" t="s">
        <v>30</v>
      </c>
      <c r="E27" s="68">
        <f t="shared" ref="E27" si="9">G27+H27+I27+L27+M27+N27+Q27+R27+S27+V27+W27+X27+AA27+AB27+AC27+AF27+AG27+AH27+AK27+AL27+AM27</f>
        <v>4</v>
      </c>
      <c r="F27" s="69">
        <f t="shared" ref="F27" si="10">K27+P27+U27+Z27+AE27+AJ27+AO27</f>
        <v>4</v>
      </c>
      <c r="G27" s="115"/>
      <c r="H27" s="116"/>
      <c r="I27" s="91"/>
      <c r="J27" s="91"/>
      <c r="K27" s="94"/>
      <c r="L27" s="90"/>
      <c r="M27" s="91"/>
      <c r="N27" s="91"/>
      <c r="O27" s="91"/>
      <c r="P27" s="92"/>
      <c r="Q27" s="90">
        <v>2</v>
      </c>
      <c r="R27" s="91">
        <v>2</v>
      </c>
      <c r="S27" s="91">
        <v>0</v>
      </c>
      <c r="T27" s="91" t="s">
        <v>31</v>
      </c>
      <c r="U27" s="92">
        <v>4</v>
      </c>
      <c r="V27" s="90"/>
      <c r="W27" s="91"/>
      <c r="X27" s="91"/>
      <c r="Y27" s="91"/>
      <c r="Z27" s="92"/>
      <c r="AA27" s="90"/>
      <c r="AB27" s="91"/>
      <c r="AC27" s="91"/>
      <c r="AD27" s="91"/>
      <c r="AE27" s="92"/>
      <c r="AF27" s="91"/>
      <c r="AG27" s="91"/>
      <c r="AH27" s="91"/>
      <c r="AI27" s="91"/>
      <c r="AJ27" s="95"/>
      <c r="AK27" s="90"/>
      <c r="AL27" s="91"/>
      <c r="AM27" s="91"/>
      <c r="AN27" s="91"/>
      <c r="AO27" s="94"/>
      <c r="AP27" s="79"/>
      <c r="AQ27" s="61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  <c r="IL27"/>
      <c r="IM27"/>
      <c r="IN27"/>
      <c r="IO27"/>
      <c r="IP27"/>
      <c r="IQ27"/>
      <c r="IR27"/>
      <c r="IS27"/>
      <c r="IT27"/>
      <c r="IU27"/>
      <c r="IV27"/>
      <c r="IW27"/>
      <c r="IX27"/>
      <c r="IY27"/>
      <c r="IZ27"/>
      <c r="JA27"/>
      <c r="JB27"/>
      <c r="JC27"/>
      <c r="JD27"/>
      <c r="JE27"/>
      <c r="JF27"/>
      <c r="JG27"/>
      <c r="JH27"/>
      <c r="JI27"/>
      <c r="JJ27"/>
      <c r="JK27"/>
      <c r="JL27"/>
      <c r="JM27"/>
      <c r="JN27"/>
      <c r="JO27"/>
      <c r="JP27"/>
      <c r="JQ27"/>
      <c r="JR27"/>
      <c r="JS27"/>
      <c r="JT27"/>
      <c r="JU27"/>
      <c r="JV27"/>
      <c r="JW27"/>
      <c r="JX27"/>
      <c r="JY27"/>
      <c r="JZ27"/>
      <c r="KA27"/>
      <c r="KB27"/>
      <c r="KC27"/>
      <c r="KD27"/>
      <c r="KE27"/>
      <c r="KF27"/>
      <c r="KG27"/>
      <c r="KH27"/>
      <c r="KI27"/>
      <c r="KJ27"/>
      <c r="KK27"/>
      <c r="KL27"/>
      <c r="KM27"/>
      <c r="KN27"/>
      <c r="KO27"/>
      <c r="KP27"/>
      <c r="KQ27"/>
      <c r="KR27"/>
      <c r="KS27"/>
      <c r="KT27"/>
      <c r="KU27"/>
      <c r="KV27"/>
      <c r="KW27"/>
      <c r="KX27"/>
      <c r="KY27"/>
      <c r="KZ27"/>
      <c r="LA27"/>
      <c r="LB27"/>
      <c r="LC27"/>
      <c r="LD27"/>
      <c r="LE27"/>
      <c r="LF27"/>
      <c r="LG27"/>
      <c r="LH27"/>
      <c r="LI27"/>
      <c r="LJ27"/>
      <c r="LK27"/>
      <c r="LL27"/>
      <c r="LM27"/>
      <c r="LN27"/>
      <c r="LO27"/>
      <c r="LP27"/>
      <c r="LQ27"/>
      <c r="LR27"/>
      <c r="LS27"/>
      <c r="LT27"/>
      <c r="LU27"/>
      <c r="LV27"/>
      <c r="LW27"/>
      <c r="LX27"/>
      <c r="LY27"/>
      <c r="LZ27"/>
      <c r="MA27"/>
      <c r="MB27"/>
      <c r="MC27"/>
      <c r="MD27"/>
      <c r="ME27"/>
      <c r="MF27"/>
      <c r="MG27"/>
      <c r="MH27"/>
      <c r="MI27"/>
      <c r="MJ27"/>
      <c r="MK27"/>
      <c r="ML27"/>
      <c r="MM27"/>
      <c r="MN27"/>
      <c r="MO27"/>
      <c r="MP27"/>
      <c r="MQ27"/>
      <c r="MR27"/>
      <c r="MS27"/>
      <c r="MT27"/>
      <c r="MU27"/>
      <c r="MV27"/>
      <c r="MW27"/>
      <c r="MX27"/>
      <c r="MY27"/>
      <c r="MZ27"/>
      <c r="NA27"/>
      <c r="NB27"/>
      <c r="NC27"/>
      <c r="ND27"/>
      <c r="NE27"/>
      <c r="NF27"/>
      <c r="NG27"/>
      <c r="NH27"/>
      <c r="NI27"/>
      <c r="NJ27"/>
      <c r="NK27"/>
      <c r="NL27"/>
      <c r="NM27"/>
      <c r="NN27"/>
      <c r="NO27"/>
      <c r="NP27"/>
      <c r="NQ27"/>
      <c r="NR27"/>
      <c r="NS27"/>
      <c r="NT27"/>
      <c r="NU27"/>
      <c r="NV27"/>
      <c r="NW27"/>
      <c r="NX27"/>
      <c r="NY27"/>
      <c r="NZ27"/>
      <c r="OA27"/>
      <c r="OB27"/>
      <c r="OC27"/>
      <c r="OD27"/>
      <c r="OE27"/>
      <c r="OF27"/>
      <c r="OG27"/>
      <c r="OH27"/>
      <c r="OI27"/>
    </row>
    <row r="28" spans="1:399" ht="15" customHeight="1" x14ac:dyDescent="0.25">
      <c r="A28" s="53">
        <v>20</v>
      </c>
      <c r="B28" s="247" t="s">
        <v>69</v>
      </c>
      <c r="C28" s="246" t="s">
        <v>70</v>
      </c>
      <c r="D28" s="92" t="s">
        <v>30</v>
      </c>
      <c r="E28" s="203">
        <f>G28+H28+I28+L28+M28+N28+Q28+R28+S28+V28+W28+X28+AA28+AB28+AC28+AF28+AG28+AH28+AK28+AL28+AM28</f>
        <v>3</v>
      </c>
      <c r="F28" s="203">
        <f>K28+P28+U28+Z28+AE28+AJ28+AO28</f>
        <v>4</v>
      </c>
      <c r="G28" s="86"/>
      <c r="H28" s="87"/>
      <c r="I28" s="87"/>
      <c r="J28" s="87"/>
      <c r="K28" s="88"/>
      <c r="L28" s="54">
        <v>1</v>
      </c>
      <c r="M28" s="87">
        <v>2</v>
      </c>
      <c r="N28" s="87">
        <v>0</v>
      </c>
      <c r="O28" s="87" t="s">
        <v>31</v>
      </c>
      <c r="P28" s="33">
        <v>4</v>
      </c>
      <c r="Q28" s="86"/>
      <c r="R28" s="87"/>
      <c r="S28" s="87"/>
      <c r="T28" s="87"/>
      <c r="U28" s="88"/>
      <c r="V28" s="54"/>
      <c r="W28" s="87"/>
      <c r="X28" s="87"/>
      <c r="Y28" s="87"/>
      <c r="Z28" s="33"/>
      <c r="AA28" s="86"/>
      <c r="AB28" s="87"/>
      <c r="AC28" s="87"/>
      <c r="AD28" s="87"/>
      <c r="AE28" s="88"/>
      <c r="AF28" s="87"/>
      <c r="AG28" s="87"/>
      <c r="AH28" s="87"/>
      <c r="AI28" s="87"/>
      <c r="AJ28" s="33"/>
      <c r="AK28" s="86"/>
      <c r="AL28" s="87"/>
      <c r="AM28" s="87"/>
      <c r="AN28" s="87"/>
      <c r="AO28" s="104"/>
      <c r="AP28" s="60"/>
      <c r="AQ28" s="61"/>
    </row>
    <row r="29" spans="1:399" ht="15" customHeight="1" x14ac:dyDescent="0.25">
      <c r="A29" s="205" t="s">
        <v>71</v>
      </c>
      <c r="B29" s="281" t="s">
        <v>72</v>
      </c>
      <c r="C29" s="282"/>
      <c r="D29" s="105"/>
      <c r="E29" s="47">
        <f t="shared" ref="E29:AO29" si="11">SUM(E30:E32)</f>
        <v>8</v>
      </c>
      <c r="F29" s="106">
        <f t="shared" si="11"/>
        <v>12</v>
      </c>
      <c r="G29" s="50">
        <f t="shared" si="11"/>
        <v>2</v>
      </c>
      <c r="H29" s="40">
        <f t="shared" si="11"/>
        <v>0</v>
      </c>
      <c r="I29" s="40">
        <f t="shared" si="11"/>
        <v>0</v>
      </c>
      <c r="J29" s="40">
        <f t="shared" si="11"/>
        <v>0</v>
      </c>
      <c r="K29" s="51">
        <f t="shared" si="11"/>
        <v>4</v>
      </c>
      <c r="L29" s="40">
        <f t="shared" si="11"/>
        <v>1</v>
      </c>
      <c r="M29" s="40">
        <f t="shared" si="11"/>
        <v>2</v>
      </c>
      <c r="N29" s="40">
        <f t="shared" si="11"/>
        <v>0</v>
      </c>
      <c r="O29" s="40">
        <f t="shared" si="11"/>
        <v>0</v>
      </c>
      <c r="P29" s="40">
        <f t="shared" si="11"/>
        <v>4</v>
      </c>
      <c r="Q29" s="50">
        <f>SUM(Q30:Q32)</f>
        <v>1</v>
      </c>
      <c r="R29" s="40">
        <f>SUM(R30:R32)</f>
        <v>2</v>
      </c>
      <c r="S29" s="40">
        <f>SUM(S30:S32)</f>
        <v>0</v>
      </c>
      <c r="T29" s="40">
        <f>SUM(T30:T32)</f>
        <v>0</v>
      </c>
      <c r="U29" s="51">
        <f>SUM(U30:U32)</f>
        <v>4</v>
      </c>
      <c r="V29" s="40">
        <f t="shared" si="11"/>
        <v>0</v>
      </c>
      <c r="W29" s="40">
        <f t="shared" si="11"/>
        <v>0</v>
      </c>
      <c r="X29" s="40">
        <f t="shared" si="11"/>
        <v>0</v>
      </c>
      <c r="Y29" s="40">
        <f t="shared" si="11"/>
        <v>0</v>
      </c>
      <c r="Z29" s="40">
        <f t="shared" si="11"/>
        <v>0</v>
      </c>
      <c r="AA29" s="50">
        <f t="shared" si="11"/>
        <v>0</v>
      </c>
      <c r="AB29" s="40">
        <f t="shared" si="11"/>
        <v>0</v>
      </c>
      <c r="AC29" s="40">
        <f t="shared" si="11"/>
        <v>0</v>
      </c>
      <c r="AD29" s="40">
        <f t="shared" si="11"/>
        <v>0</v>
      </c>
      <c r="AE29" s="51">
        <f t="shared" si="11"/>
        <v>0</v>
      </c>
      <c r="AF29" s="40">
        <f t="shared" si="11"/>
        <v>0</v>
      </c>
      <c r="AG29" s="40">
        <f t="shared" si="11"/>
        <v>0</v>
      </c>
      <c r="AH29" s="40">
        <f t="shared" si="11"/>
        <v>0</v>
      </c>
      <c r="AI29" s="40">
        <f t="shared" si="11"/>
        <v>0</v>
      </c>
      <c r="AJ29" s="40">
        <f t="shared" si="11"/>
        <v>0</v>
      </c>
      <c r="AK29" s="50">
        <f t="shared" si="11"/>
        <v>0</v>
      </c>
      <c r="AL29" s="40">
        <f t="shared" si="11"/>
        <v>0</v>
      </c>
      <c r="AM29" s="40">
        <f t="shared" si="11"/>
        <v>0</v>
      </c>
      <c r="AN29" s="40">
        <f t="shared" si="11"/>
        <v>0</v>
      </c>
      <c r="AO29" s="40">
        <f t="shared" si="11"/>
        <v>0</v>
      </c>
      <c r="AP29" s="47"/>
      <c r="AQ29" s="61"/>
    </row>
    <row r="30" spans="1:399" s="1" customFormat="1" ht="15" customHeight="1" x14ac:dyDescent="0.3">
      <c r="A30" s="53">
        <v>21</v>
      </c>
      <c r="B30" s="219" t="s">
        <v>73</v>
      </c>
      <c r="C30" s="37" t="s">
        <v>74</v>
      </c>
      <c r="D30" s="85" t="s">
        <v>62</v>
      </c>
      <c r="E30" s="203">
        <f t="shared" ref="E30:E31" si="12">G30+H30+I30+L30+M30+N30+Q30+R30+S30+V30+W30+X30+AA30+AB30+AC30+AF30+AG30+AH30+AK30+AL30+AM30</f>
        <v>2</v>
      </c>
      <c r="F30" s="204">
        <f t="shared" ref="F30:F31" si="13">K30+P30+U30+Z30+AE30+AJ30+AO30</f>
        <v>4</v>
      </c>
      <c r="G30" s="54">
        <v>2</v>
      </c>
      <c r="H30" s="55">
        <v>0</v>
      </c>
      <c r="I30" s="107">
        <v>0</v>
      </c>
      <c r="J30" s="107" t="s">
        <v>27</v>
      </c>
      <c r="K30" s="108">
        <v>4</v>
      </c>
      <c r="L30" s="82"/>
      <c r="M30" s="82"/>
      <c r="N30" s="82"/>
      <c r="O30" s="82"/>
      <c r="P30" s="83"/>
      <c r="Q30" s="216"/>
      <c r="R30" s="217"/>
      <c r="S30" s="217"/>
      <c r="T30" s="217"/>
      <c r="U30" s="218"/>
      <c r="V30" s="82"/>
      <c r="W30" s="82"/>
      <c r="X30" s="82"/>
      <c r="Y30" s="82"/>
      <c r="Z30" s="83"/>
      <c r="AA30" s="81"/>
      <c r="AB30" s="82"/>
      <c r="AC30" s="82"/>
      <c r="AD30" s="82"/>
      <c r="AE30" s="58"/>
      <c r="AF30" s="82"/>
      <c r="AG30" s="82"/>
      <c r="AH30" s="82"/>
      <c r="AI30" s="82"/>
      <c r="AJ30" s="83"/>
      <c r="AK30" s="81"/>
      <c r="AL30" s="82"/>
      <c r="AM30" s="82"/>
      <c r="AN30" s="82"/>
      <c r="AO30" s="83"/>
      <c r="AP30" s="53"/>
      <c r="AQ30" s="61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  <c r="IL30"/>
      <c r="IM30"/>
      <c r="IN30"/>
      <c r="IO30"/>
      <c r="IP30"/>
      <c r="IQ30"/>
      <c r="IR30"/>
      <c r="IS30"/>
      <c r="IT30"/>
      <c r="IU30"/>
      <c r="IV30"/>
      <c r="IW30"/>
      <c r="IX30"/>
      <c r="IY30"/>
      <c r="IZ30"/>
      <c r="JA30"/>
      <c r="JB30"/>
      <c r="JC30"/>
      <c r="JD30"/>
      <c r="JE30"/>
      <c r="JF30"/>
      <c r="JG30"/>
      <c r="JH30"/>
      <c r="JI30"/>
      <c r="JJ30"/>
      <c r="JK30"/>
      <c r="JL30"/>
      <c r="JM30"/>
      <c r="JN30"/>
      <c r="JO30"/>
      <c r="JP30"/>
      <c r="JQ30"/>
      <c r="JR30"/>
      <c r="JS30"/>
      <c r="JT30"/>
      <c r="JU30"/>
      <c r="JV30"/>
      <c r="JW30"/>
      <c r="JX30"/>
      <c r="JY30"/>
      <c r="JZ30"/>
      <c r="KA30"/>
      <c r="KB30"/>
      <c r="KC30"/>
      <c r="KD30"/>
      <c r="KE30"/>
      <c r="KF30"/>
      <c r="KG30"/>
      <c r="KH30"/>
      <c r="KI30"/>
      <c r="KJ30"/>
      <c r="KK30"/>
      <c r="KL30"/>
      <c r="KM30"/>
      <c r="KN30"/>
      <c r="KO30"/>
      <c r="KP30"/>
      <c r="KQ30"/>
      <c r="KR30"/>
      <c r="KS30"/>
      <c r="KT30"/>
      <c r="KU30"/>
      <c r="KV30"/>
      <c r="KW30"/>
      <c r="KX30"/>
      <c r="KY30"/>
      <c r="KZ30"/>
      <c r="LA30"/>
      <c r="LB30"/>
      <c r="LC30"/>
      <c r="LD30"/>
      <c r="LE30"/>
      <c r="LF30"/>
      <c r="LG30"/>
      <c r="LH30"/>
      <c r="LI30"/>
      <c r="LJ30"/>
      <c r="LK30"/>
      <c r="LL30"/>
      <c r="LM30"/>
      <c r="LN30"/>
      <c r="LO30"/>
      <c r="LP30"/>
      <c r="LQ30"/>
      <c r="LR30"/>
      <c r="LS30"/>
      <c r="LT30"/>
      <c r="LU30"/>
      <c r="LV30"/>
      <c r="LW30"/>
      <c r="LX30"/>
      <c r="LY30"/>
      <c r="LZ30"/>
      <c r="MA30"/>
      <c r="MB30"/>
      <c r="MC30"/>
      <c r="MD30"/>
      <c r="ME30"/>
      <c r="MF30"/>
      <c r="MG30"/>
      <c r="MH30"/>
      <c r="MI30"/>
      <c r="MJ30"/>
      <c r="MK30"/>
      <c r="ML30"/>
      <c r="MM30"/>
      <c r="MN30"/>
      <c r="MO30"/>
      <c r="MP30"/>
      <c r="MQ30"/>
      <c r="MR30"/>
      <c r="MS30"/>
      <c r="MT30"/>
      <c r="MU30"/>
      <c r="MV30"/>
      <c r="MW30"/>
      <c r="MX30"/>
      <c r="MY30"/>
      <c r="MZ30"/>
      <c r="NA30"/>
      <c r="NB30"/>
      <c r="NC30"/>
      <c r="ND30"/>
      <c r="NE30"/>
      <c r="NF30"/>
      <c r="NG30"/>
      <c r="NH30"/>
      <c r="NI30"/>
      <c r="NJ30"/>
      <c r="NK30"/>
      <c r="NL30"/>
      <c r="NM30"/>
      <c r="NN30"/>
      <c r="NO30"/>
      <c r="NP30"/>
      <c r="NQ30"/>
      <c r="NR30"/>
      <c r="NS30"/>
      <c r="NT30"/>
      <c r="NU30"/>
      <c r="NV30"/>
      <c r="NW30"/>
      <c r="NX30"/>
      <c r="NY30"/>
      <c r="NZ30"/>
      <c r="OA30"/>
      <c r="OB30"/>
      <c r="OC30"/>
      <c r="OD30"/>
      <c r="OE30"/>
      <c r="OF30"/>
      <c r="OG30"/>
      <c r="OH30"/>
      <c r="OI30"/>
    </row>
    <row r="31" spans="1:399" s="1" customFormat="1" ht="15" customHeight="1" x14ac:dyDescent="0.3">
      <c r="A31" s="60">
        <v>22</v>
      </c>
      <c r="B31" s="219" t="s">
        <v>75</v>
      </c>
      <c r="C31" s="37" t="s">
        <v>76</v>
      </c>
      <c r="D31" s="109"/>
      <c r="E31" s="203">
        <f t="shared" si="12"/>
        <v>3</v>
      </c>
      <c r="F31" s="204">
        <f t="shared" si="13"/>
        <v>4</v>
      </c>
      <c r="G31" s="62"/>
      <c r="H31" s="63"/>
      <c r="I31" s="63"/>
      <c r="J31" s="63"/>
      <c r="K31" s="64"/>
      <c r="L31" s="62">
        <v>1</v>
      </c>
      <c r="M31" s="63">
        <v>2</v>
      </c>
      <c r="N31" s="63">
        <v>0</v>
      </c>
      <c r="O31" s="63" t="s">
        <v>27</v>
      </c>
      <c r="P31" s="65">
        <v>4</v>
      </c>
      <c r="Q31" s="110"/>
      <c r="R31" s="111"/>
      <c r="S31" s="111"/>
      <c r="T31" s="111"/>
      <c r="U31" s="61"/>
      <c r="V31" s="111"/>
      <c r="W31" s="111"/>
      <c r="X31" s="111"/>
      <c r="Y31" s="111"/>
      <c r="Z31" s="112"/>
      <c r="AA31" s="110"/>
      <c r="AB31" s="111"/>
      <c r="AC31" s="111"/>
      <c r="AD31" s="111"/>
      <c r="AE31" s="61"/>
      <c r="AF31" s="111"/>
      <c r="AG31" s="111"/>
      <c r="AH31" s="111"/>
      <c r="AI31" s="111"/>
      <c r="AJ31" s="112"/>
      <c r="AK31" s="110"/>
      <c r="AL31" s="111"/>
      <c r="AM31" s="111"/>
      <c r="AN31" s="111"/>
      <c r="AO31" s="112"/>
      <c r="AP31" s="60"/>
      <c r="AQ31" s="6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  <c r="IL31"/>
      <c r="IM31"/>
      <c r="IN31"/>
      <c r="IO31"/>
      <c r="IP31"/>
      <c r="IQ31"/>
      <c r="IR31"/>
      <c r="IS31"/>
      <c r="IT31"/>
      <c r="IU31"/>
      <c r="IV31"/>
      <c r="IW31"/>
      <c r="IX31"/>
      <c r="IY31"/>
      <c r="IZ31"/>
      <c r="JA31"/>
      <c r="JB31"/>
      <c r="JC31"/>
      <c r="JD31"/>
      <c r="JE31"/>
      <c r="JF31"/>
      <c r="JG31"/>
      <c r="JH31"/>
      <c r="JI31"/>
      <c r="JJ31"/>
      <c r="JK31"/>
      <c r="JL31"/>
      <c r="JM31"/>
      <c r="JN31"/>
      <c r="JO31"/>
      <c r="JP31"/>
      <c r="JQ31"/>
      <c r="JR31"/>
      <c r="JS31"/>
      <c r="JT31"/>
      <c r="JU31"/>
      <c r="JV31"/>
      <c r="JW31"/>
      <c r="JX31"/>
      <c r="JY31"/>
      <c r="JZ31"/>
      <c r="KA31"/>
      <c r="KB31"/>
      <c r="KC31"/>
      <c r="KD31"/>
      <c r="KE31"/>
      <c r="KF31"/>
      <c r="KG31"/>
      <c r="KH31"/>
      <c r="KI31"/>
      <c r="KJ31"/>
      <c r="KK31"/>
      <c r="KL31"/>
      <c r="KM31"/>
      <c r="KN31"/>
      <c r="KO31"/>
      <c r="KP31"/>
      <c r="KQ31"/>
      <c r="KR31"/>
      <c r="KS31"/>
      <c r="KT31"/>
      <c r="KU31"/>
      <c r="KV31"/>
      <c r="KW31"/>
      <c r="KX31"/>
      <c r="KY31"/>
      <c r="KZ31"/>
      <c r="LA31"/>
      <c r="LB31"/>
      <c r="LC31"/>
      <c r="LD31"/>
      <c r="LE31"/>
      <c r="LF31"/>
      <c r="LG31"/>
      <c r="LH31"/>
      <c r="LI31"/>
      <c r="LJ31"/>
      <c r="LK31"/>
      <c r="LL31"/>
      <c r="LM31"/>
      <c r="LN31"/>
      <c r="LO31"/>
      <c r="LP31"/>
      <c r="LQ31"/>
      <c r="LR31"/>
      <c r="LS31"/>
      <c r="LT31"/>
      <c r="LU31"/>
      <c r="LV31"/>
      <c r="LW31"/>
      <c r="LX31"/>
      <c r="LY31"/>
      <c r="LZ31"/>
      <c r="MA31"/>
      <c r="MB31"/>
      <c r="MC31"/>
      <c r="MD31"/>
      <c r="ME31"/>
      <c r="MF31"/>
      <c r="MG31"/>
      <c r="MH31"/>
      <c r="MI31"/>
      <c r="MJ31"/>
      <c r="MK31"/>
      <c r="ML31"/>
      <c r="MM31"/>
      <c r="MN31"/>
      <c r="MO31"/>
      <c r="MP31"/>
      <c r="MQ31"/>
      <c r="MR31"/>
      <c r="MS31"/>
      <c r="MT31"/>
      <c r="MU31"/>
      <c r="MV31"/>
      <c r="MW31"/>
      <c r="MX31"/>
      <c r="MY31"/>
      <c r="MZ31"/>
      <c r="NA31"/>
      <c r="NB31"/>
      <c r="NC31"/>
      <c r="ND31"/>
      <c r="NE31"/>
      <c r="NF31"/>
      <c r="NG31"/>
      <c r="NH31"/>
      <c r="NI31"/>
      <c r="NJ31"/>
      <c r="NK31"/>
      <c r="NL31"/>
      <c r="NM31"/>
      <c r="NN31"/>
      <c r="NO31"/>
      <c r="NP31"/>
      <c r="NQ31"/>
      <c r="NR31"/>
      <c r="NS31"/>
      <c r="NT31"/>
      <c r="NU31"/>
      <c r="NV31"/>
      <c r="NW31"/>
      <c r="NX31"/>
      <c r="NY31"/>
      <c r="NZ31"/>
      <c r="OA31"/>
      <c r="OB31"/>
      <c r="OC31"/>
      <c r="OD31"/>
      <c r="OE31"/>
      <c r="OF31"/>
      <c r="OG31"/>
      <c r="OH31"/>
      <c r="OI31"/>
    </row>
    <row r="32" spans="1:399" ht="15" customHeight="1" x14ac:dyDescent="0.25">
      <c r="A32" s="60">
        <v>23</v>
      </c>
      <c r="B32" s="219" t="s">
        <v>77</v>
      </c>
      <c r="C32" s="37" t="s">
        <v>78</v>
      </c>
      <c r="D32" s="59"/>
      <c r="E32" s="203">
        <f>G32+H32+I32+L32+M32+N32+Q32+R32+S32+V32+W32+X32+AA32+AB32+AC32+AF32+AG32+AH32+AK32+AL32+AM32</f>
        <v>3</v>
      </c>
      <c r="F32" s="204">
        <f>K32+P32+U32+Z32+AE32+AJ32+AO32</f>
        <v>4</v>
      </c>
      <c r="G32" s="86"/>
      <c r="H32" s="87"/>
      <c r="I32" s="87"/>
      <c r="J32" s="87"/>
      <c r="K32" s="88"/>
      <c r="L32" s="87"/>
      <c r="M32" s="87"/>
      <c r="N32" s="87"/>
      <c r="O32" s="87"/>
      <c r="P32" s="33"/>
      <c r="Q32" s="226">
        <v>1</v>
      </c>
      <c r="R32" s="44">
        <v>2</v>
      </c>
      <c r="S32" s="44">
        <v>0</v>
      </c>
      <c r="T32" s="44" t="s">
        <v>27</v>
      </c>
      <c r="U32" s="227">
        <v>4</v>
      </c>
      <c r="V32" s="87"/>
      <c r="W32" s="87"/>
      <c r="X32" s="87"/>
      <c r="Y32" s="87"/>
      <c r="Z32" s="33"/>
      <c r="AA32" s="86"/>
      <c r="AB32" s="87"/>
      <c r="AC32" s="87"/>
      <c r="AD32" s="87"/>
      <c r="AE32" s="88"/>
      <c r="AF32" s="87"/>
      <c r="AG32" s="87"/>
      <c r="AH32" s="87"/>
      <c r="AI32" s="87"/>
      <c r="AJ32" s="33"/>
      <c r="AK32" s="86"/>
      <c r="AL32" s="87"/>
      <c r="AM32" s="87"/>
      <c r="AN32" s="87"/>
      <c r="AO32" s="33"/>
      <c r="AP32" s="60"/>
      <c r="AQ32" s="61"/>
    </row>
    <row r="33" spans="1:399" ht="15" customHeight="1" thickBot="1" x14ac:dyDescent="0.3">
      <c r="A33" s="113" t="s">
        <v>79</v>
      </c>
      <c r="B33" s="277" t="s">
        <v>80</v>
      </c>
      <c r="C33" s="278"/>
      <c r="D33" s="114"/>
      <c r="E33" s="47">
        <f t="shared" ref="E33:AO33" si="14">SUM(E34:E44)</f>
        <v>36</v>
      </c>
      <c r="F33" s="47">
        <f t="shared" si="14"/>
        <v>44</v>
      </c>
      <c r="G33" s="47">
        <f t="shared" si="14"/>
        <v>1</v>
      </c>
      <c r="H33" s="47">
        <f t="shared" si="14"/>
        <v>0</v>
      </c>
      <c r="I33" s="47">
        <f t="shared" si="14"/>
        <v>2</v>
      </c>
      <c r="J33" s="47">
        <f t="shared" si="14"/>
        <v>0</v>
      </c>
      <c r="K33" s="47">
        <f t="shared" si="14"/>
        <v>4</v>
      </c>
      <c r="L33" s="47">
        <f t="shared" si="14"/>
        <v>0</v>
      </c>
      <c r="M33" s="47">
        <f t="shared" si="14"/>
        <v>0</v>
      </c>
      <c r="N33" s="47">
        <f t="shared" si="14"/>
        <v>0</v>
      </c>
      <c r="O33" s="47">
        <f t="shared" si="14"/>
        <v>0</v>
      </c>
      <c r="P33" s="47">
        <f t="shared" si="14"/>
        <v>0</v>
      </c>
      <c r="Q33" s="47">
        <f t="shared" si="14"/>
        <v>0</v>
      </c>
      <c r="R33" s="47">
        <f t="shared" si="14"/>
        <v>0</v>
      </c>
      <c r="S33" s="47">
        <f t="shared" si="14"/>
        <v>0</v>
      </c>
      <c r="T33" s="47">
        <f t="shared" si="14"/>
        <v>0</v>
      </c>
      <c r="U33" s="47">
        <f t="shared" si="14"/>
        <v>0</v>
      </c>
      <c r="V33" s="47">
        <f t="shared" si="14"/>
        <v>7</v>
      </c>
      <c r="W33" s="47">
        <f t="shared" si="14"/>
        <v>6</v>
      </c>
      <c r="X33" s="47">
        <f t="shared" si="14"/>
        <v>1</v>
      </c>
      <c r="Y33" s="47">
        <f t="shared" si="14"/>
        <v>0</v>
      </c>
      <c r="Z33" s="47">
        <f t="shared" si="14"/>
        <v>16</v>
      </c>
      <c r="AA33" s="47">
        <f t="shared" si="14"/>
        <v>10</v>
      </c>
      <c r="AB33" s="47">
        <f t="shared" si="14"/>
        <v>9</v>
      </c>
      <c r="AC33" s="47">
        <f t="shared" si="14"/>
        <v>0</v>
      </c>
      <c r="AD33" s="47">
        <f t="shared" si="14"/>
        <v>0</v>
      </c>
      <c r="AE33" s="47">
        <f t="shared" si="14"/>
        <v>24</v>
      </c>
      <c r="AF33" s="47">
        <f t="shared" si="14"/>
        <v>0</v>
      </c>
      <c r="AG33" s="47">
        <f t="shared" si="14"/>
        <v>0</v>
      </c>
      <c r="AH33" s="47">
        <f t="shared" si="14"/>
        <v>0</v>
      </c>
      <c r="AI33" s="47">
        <f t="shared" si="14"/>
        <v>0</v>
      </c>
      <c r="AJ33" s="47">
        <f t="shared" si="14"/>
        <v>0</v>
      </c>
      <c r="AK33" s="47">
        <f t="shared" si="14"/>
        <v>0</v>
      </c>
      <c r="AL33" s="47">
        <f t="shared" si="14"/>
        <v>0</v>
      </c>
      <c r="AM33" s="47">
        <f t="shared" si="14"/>
        <v>0</v>
      </c>
      <c r="AN33" s="47">
        <f t="shared" si="14"/>
        <v>0</v>
      </c>
      <c r="AO33" s="47">
        <f t="shared" si="14"/>
        <v>0</v>
      </c>
      <c r="AP33" s="47"/>
      <c r="AQ33" s="61"/>
    </row>
    <row r="34" spans="1:399" s="35" customFormat="1" ht="15" customHeight="1" x14ac:dyDescent="0.25">
      <c r="A34" s="80">
        <v>24</v>
      </c>
      <c r="B34" s="220" t="s">
        <v>81</v>
      </c>
      <c r="C34" s="66" t="s">
        <v>82</v>
      </c>
      <c r="D34" s="59"/>
      <c r="E34" s="68">
        <f t="shared" ref="E34" si="15">G34+H34+I34+L34+M34+N34+Q34+R34+S34+V34+W34+X34+AA34+AB34+AC34+AF34+AG34+AH34+AK34+AL34+AM34</f>
        <v>3</v>
      </c>
      <c r="F34" s="69">
        <f t="shared" ref="F34" si="16">K34+P34+U34+Z34+AE34+AJ34+AO34</f>
        <v>4</v>
      </c>
      <c r="G34" s="70"/>
      <c r="H34" s="71"/>
      <c r="I34" s="71"/>
      <c r="J34" s="71"/>
      <c r="K34" s="74"/>
      <c r="L34" s="71"/>
      <c r="M34" s="71"/>
      <c r="N34" s="71"/>
      <c r="O34" s="71"/>
      <c r="P34" s="73"/>
      <c r="Q34" s="70"/>
      <c r="R34" s="71"/>
      <c r="S34" s="71"/>
      <c r="T34" s="71"/>
      <c r="U34" s="72"/>
      <c r="V34" s="70"/>
      <c r="W34" s="71"/>
      <c r="X34" s="71"/>
      <c r="Y34" s="71"/>
      <c r="Z34" s="72"/>
      <c r="AA34" s="70">
        <v>1</v>
      </c>
      <c r="AB34" s="71">
        <v>2</v>
      </c>
      <c r="AC34" s="71">
        <v>0</v>
      </c>
      <c r="AD34" s="71" t="s">
        <v>31</v>
      </c>
      <c r="AE34" s="72">
        <v>4</v>
      </c>
      <c r="AF34" s="71"/>
      <c r="AG34" s="71"/>
      <c r="AH34" s="71"/>
      <c r="AI34" s="71"/>
      <c r="AJ34" s="69"/>
      <c r="AK34" s="70"/>
      <c r="AL34" s="71"/>
      <c r="AM34" s="71"/>
      <c r="AN34" s="71"/>
      <c r="AO34" s="74"/>
      <c r="AP34" s="103"/>
      <c r="AQ34" s="61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  <c r="BO34"/>
      <c r="BP34"/>
      <c r="BQ34"/>
      <c r="BR34"/>
      <c r="BS34"/>
      <c r="BT34"/>
      <c r="BU34"/>
      <c r="BV34"/>
      <c r="BW34"/>
      <c r="BX34"/>
      <c r="BY34"/>
      <c r="BZ34"/>
      <c r="CA34"/>
      <c r="CB34"/>
      <c r="CC34"/>
      <c r="CD34"/>
      <c r="CE34"/>
      <c r="CF34"/>
      <c r="CG34"/>
      <c r="CH34"/>
      <c r="CI34"/>
      <c r="CJ34"/>
      <c r="CK34"/>
      <c r="CL34"/>
      <c r="CM34"/>
      <c r="CN34"/>
      <c r="CO34"/>
      <c r="CP34"/>
      <c r="CQ34"/>
      <c r="CR34"/>
      <c r="CS34"/>
      <c r="CT34"/>
      <c r="CU34"/>
      <c r="CV34"/>
      <c r="CW34"/>
      <c r="CX34"/>
      <c r="CY34"/>
      <c r="CZ34"/>
      <c r="DA34"/>
      <c r="DB34"/>
      <c r="DC34"/>
      <c r="DD34"/>
      <c r="DE34"/>
      <c r="DF34"/>
      <c r="DG34"/>
      <c r="DH34"/>
      <c r="DI34"/>
      <c r="DJ34"/>
      <c r="DK34"/>
      <c r="DL34"/>
      <c r="DM34"/>
      <c r="DN34"/>
      <c r="DO34"/>
      <c r="DP34"/>
      <c r="DQ34"/>
      <c r="DR34"/>
      <c r="DS34"/>
      <c r="DT34"/>
      <c r="DU34"/>
      <c r="DV34"/>
      <c r="DW34"/>
      <c r="DX34"/>
      <c r="DY34"/>
      <c r="DZ34"/>
      <c r="EA34"/>
      <c r="EB34"/>
      <c r="EC34"/>
      <c r="ED34"/>
      <c r="EE34"/>
      <c r="EF34"/>
      <c r="EG34"/>
      <c r="EH34"/>
      <c r="EI34"/>
      <c r="EJ34"/>
      <c r="EK34"/>
      <c r="EL34"/>
      <c r="EM34"/>
      <c r="EN34"/>
      <c r="EO34"/>
      <c r="EP34"/>
      <c r="EQ34"/>
      <c r="ER34"/>
      <c r="ES34"/>
      <c r="ET34"/>
      <c r="EU34"/>
      <c r="EV34"/>
      <c r="EW34"/>
      <c r="EX34"/>
      <c r="EY34"/>
      <c r="EZ34"/>
      <c r="FA34"/>
      <c r="FB34"/>
      <c r="FC34"/>
      <c r="FD34"/>
      <c r="FE34"/>
      <c r="FF34"/>
      <c r="FG34"/>
      <c r="FH34"/>
      <c r="FI34"/>
      <c r="FJ34"/>
      <c r="FK34"/>
      <c r="FL34"/>
      <c r="FM34"/>
      <c r="FN34"/>
      <c r="FO34"/>
      <c r="FP34"/>
      <c r="FQ34"/>
      <c r="FR34"/>
      <c r="FS34"/>
      <c r="FT34"/>
      <c r="FU34"/>
      <c r="FV34"/>
      <c r="FW34"/>
      <c r="FX34"/>
      <c r="FY34"/>
      <c r="FZ34"/>
      <c r="GA34"/>
      <c r="GB34"/>
      <c r="GC34"/>
      <c r="GD34"/>
      <c r="GE34"/>
      <c r="GF34"/>
      <c r="GG34"/>
      <c r="GH34"/>
      <c r="GI34"/>
      <c r="GJ34"/>
      <c r="GK34"/>
      <c r="GL34"/>
      <c r="GM34"/>
      <c r="GN34"/>
      <c r="GO34"/>
      <c r="GP34"/>
      <c r="GQ34"/>
      <c r="GR34"/>
      <c r="GS34"/>
      <c r="GT34"/>
      <c r="GU34"/>
      <c r="GV34"/>
      <c r="GW34"/>
      <c r="GX34"/>
      <c r="GY34"/>
      <c r="GZ34"/>
      <c r="HA34"/>
      <c r="HB34"/>
      <c r="HC34"/>
      <c r="HD34"/>
      <c r="HE34"/>
      <c r="HF34"/>
      <c r="HG34"/>
      <c r="HH34"/>
      <c r="HI34"/>
      <c r="HJ34"/>
      <c r="HK34"/>
      <c r="HL34"/>
      <c r="HM34"/>
      <c r="HN34"/>
      <c r="HO34"/>
      <c r="HP34"/>
      <c r="HQ34"/>
      <c r="HR34"/>
      <c r="HS34"/>
      <c r="HT34"/>
      <c r="HU34"/>
      <c r="HV34"/>
      <c r="HW34"/>
      <c r="HX34"/>
      <c r="HY34"/>
      <c r="HZ34"/>
      <c r="IA34"/>
      <c r="IB34"/>
      <c r="IC34"/>
      <c r="ID34"/>
      <c r="IE34"/>
      <c r="IF34"/>
      <c r="IG34"/>
      <c r="IH34"/>
      <c r="II34"/>
      <c r="IJ34"/>
      <c r="IK34"/>
      <c r="IL34"/>
      <c r="IM34"/>
      <c r="IN34"/>
      <c r="IO34"/>
      <c r="IP34"/>
      <c r="IQ34"/>
      <c r="IR34"/>
      <c r="IS34"/>
      <c r="IT34"/>
      <c r="IU34"/>
      <c r="IV34"/>
      <c r="IW34"/>
      <c r="IX34"/>
      <c r="IY34"/>
      <c r="IZ34"/>
      <c r="JA34"/>
      <c r="JB34"/>
      <c r="JC34"/>
      <c r="JD34"/>
      <c r="JE34"/>
      <c r="JF34"/>
      <c r="JG34"/>
      <c r="JH34"/>
      <c r="JI34"/>
      <c r="JJ34"/>
      <c r="JK34"/>
      <c r="JL34"/>
      <c r="JM34"/>
      <c r="JN34"/>
      <c r="JO34"/>
      <c r="JP34"/>
      <c r="JQ34"/>
      <c r="JR34"/>
      <c r="JS34"/>
      <c r="JT34"/>
      <c r="JU34"/>
      <c r="JV34"/>
      <c r="JW34"/>
      <c r="JX34"/>
      <c r="JY34"/>
      <c r="JZ34"/>
      <c r="KA34"/>
      <c r="KB34"/>
      <c r="KC34"/>
      <c r="KD34"/>
      <c r="KE34"/>
      <c r="KF34"/>
      <c r="KG34"/>
      <c r="KH34"/>
      <c r="KI34"/>
      <c r="KJ34"/>
      <c r="KK34"/>
      <c r="KL34"/>
      <c r="KM34"/>
      <c r="KN34"/>
      <c r="KO34"/>
      <c r="KP34"/>
      <c r="KQ34"/>
      <c r="KR34"/>
      <c r="KS34"/>
      <c r="KT34"/>
      <c r="KU34"/>
      <c r="KV34"/>
      <c r="KW34"/>
      <c r="KX34"/>
      <c r="KY34"/>
      <c r="KZ34"/>
      <c r="LA34"/>
      <c r="LB34"/>
      <c r="LC34"/>
      <c r="LD34"/>
      <c r="LE34"/>
      <c r="LF34"/>
      <c r="LG34"/>
      <c r="LH34"/>
      <c r="LI34"/>
      <c r="LJ34"/>
      <c r="LK34"/>
      <c r="LL34"/>
      <c r="LM34"/>
      <c r="LN34"/>
      <c r="LO34"/>
      <c r="LP34"/>
      <c r="LQ34"/>
      <c r="LR34"/>
      <c r="LS34"/>
      <c r="LT34"/>
      <c r="LU34"/>
      <c r="LV34"/>
      <c r="LW34"/>
      <c r="LX34"/>
      <c r="LY34"/>
      <c r="LZ34"/>
      <c r="MA34"/>
      <c r="MB34"/>
      <c r="MC34"/>
      <c r="MD34"/>
      <c r="ME34"/>
      <c r="MF34"/>
      <c r="MG34"/>
      <c r="MH34"/>
      <c r="MI34"/>
      <c r="MJ34"/>
      <c r="MK34"/>
      <c r="ML34"/>
      <c r="MM34"/>
      <c r="MN34"/>
      <c r="MO34"/>
      <c r="MP34"/>
      <c r="MQ34"/>
      <c r="MR34"/>
      <c r="MS34"/>
      <c r="MT34"/>
      <c r="MU34"/>
      <c r="MV34"/>
      <c r="MW34"/>
      <c r="MX34"/>
      <c r="MY34"/>
      <c r="MZ34"/>
      <c r="NA34"/>
      <c r="NB34"/>
      <c r="NC34"/>
      <c r="ND34"/>
      <c r="NE34"/>
      <c r="NF34"/>
      <c r="NG34"/>
      <c r="NH34"/>
      <c r="NI34"/>
      <c r="NJ34"/>
      <c r="NK34"/>
      <c r="NL34"/>
      <c r="NM34"/>
      <c r="NN34"/>
      <c r="NO34"/>
      <c r="NP34"/>
      <c r="NQ34"/>
      <c r="NR34"/>
      <c r="NS34"/>
      <c r="NT34"/>
      <c r="NU34"/>
      <c r="NV34"/>
      <c r="NW34"/>
      <c r="NX34"/>
      <c r="NY34"/>
      <c r="NZ34"/>
      <c r="OA34"/>
      <c r="OB34"/>
      <c r="OC34"/>
      <c r="OD34"/>
      <c r="OE34"/>
      <c r="OF34"/>
      <c r="OG34"/>
      <c r="OH34"/>
      <c r="OI34"/>
    </row>
    <row r="35" spans="1:399" s="35" customFormat="1" ht="15" customHeight="1" x14ac:dyDescent="0.25">
      <c r="A35" s="80">
        <v>25</v>
      </c>
      <c r="B35" s="219" t="s">
        <v>83</v>
      </c>
      <c r="C35" s="66" t="s">
        <v>84</v>
      </c>
      <c r="D35" s="67" t="s">
        <v>30</v>
      </c>
      <c r="E35" s="68">
        <f t="shared" ref="E35:E40" si="17">G35+H35+I35+L35+M35+N35+Q35+R35+S35+V35+W35+X35+AA35+AB35+AC35+AF35+AG35+AH35+AK35+AL35+AM35</f>
        <v>4</v>
      </c>
      <c r="F35" s="69">
        <f t="shared" ref="F35:F40" si="18">K35+P35+U35+Z35+AE35+AJ35+AO35</f>
        <v>4</v>
      </c>
      <c r="G35" s="70"/>
      <c r="H35" s="71"/>
      <c r="I35" s="71"/>
      <c r="J35" s="71"/>
      <c r="K35" s="74"/>
      <c r="L35" s="71"/>
      <c r="M35" s="71"/>
      <c r="N35" s="71"/>
      <c r="O35" s="71"/>
      <c r="P35" s="69"/>
      <c r="Q35" s="70"/>
      <c r="R35" s="71"/>
      <c r="S35" s="71"/>
      <c r="T35" s="71"/>
      <c r="U35" s="72"/>
      <c r="V35" s="70"/>
      <c r="W35" s="71"/>
      <c r="X35" s="71"/>
      <c r="Y35" s="71"/>
      <c r="Z35" s="72"/>
      <c r="AA35" s="70">
        <v>2</v>
      </c>
      <c r="AB35" s="71">
        <v>2</v>
      </c>
      <c r="AC35" s="71">
        <v>0</v>
      </c>
      <c r="AD35" s="71" t="s">
        <v>31</v>
      </c>
      <c r="AE35" s="72">
        <v>4</v>
      </c>
      <c r="AF35" s="71"/>
      <c r="AG35" s="71"/>
      <c r="AH35" s="71"/>
      <c r="AI35" s="71"/>
      <c r="AJ35" s="69"/>
      <c r="AK35" s="70"/>
      <c r="AL35" s="71"/>
      <c r="AM35" s="71"/>
      <c r="AN35" s="71"/>
      <c r="AO35" s="74"/>
      <c r="AP35" s="103"/>
      <c r="AQ35" s="61"/>
      <c r="AR35"/>
      <c r="AS35"/>
      <c r="AT35"/>
      <c r="AU35"/>
      <c r="AV35"/>
      <c r="AW35"/>
      <c r="AX35"/>
      <c r="AY35"/>
      <c r="AZ35"/>
      <c r="BA35"/>
      <c r="BB35"/>
      <c r="BC35"/>
      <c r="BD35"/>
      <c r="BE35"/>
      <c r="BF35"/>
      <c r="BG35"/>
      <c r="BH35"/>
      <c r="BI35"/>
      <c r="BJ35"/>
      <c r="BK35"/>
      <c r="BL35"/>
      <c r="BM35"/>
      <c r="BN35"/>
      <c r="BO35"/>
      <c r="BP35"/>
      <c r="BQ35"/>
      <c r="BR35"/>
      <c r="BS35"/>
      <c r="BT35"/>
      <c r="BU35"/>
      <c r="BV35"/>
      <c r="BW35"/>
      <c r="BX35"/>
      <c r="BY35"/>
      <c r="BZ35"/>
      <c r="CA35"/>
      <c r="CB35"/>
      <c r="CC35"/>
      <c r="CD35"/>
      <c r="CE35"/>
      <c r="CF35"/>
      <c r="CG35"/>
      <c r="CH35"/>
      <c r="CI35"/>
      <c r="CJ35"/>
      <c r="CK35"/>
      <c r="CL35"/>
      <c r="CM35"/>
      <c r="CN35"/>
      <c r="CO35"/>
      <c r="CP35"/>
      <c r="CQ35"/>
      <c r="CR35"/>
      <c r="CS35"/>
      <c r="CT35"/>
      <c r="CU35"/>
      <c r="CV35"/>
      <c r="CW35"/>
      <c r="CX35"/>
      <c r="CY35"/>
      <c r="CZ35"/>
      <c r="DA35"/>
      <c r="DB35"/>
      <c r="DC35"/>
      <c r="DD35"/>
      <c r="DE35"/>
      <c r="DF35"/>
      <c r="DG35"/>
      <c r="DH35"/>
      <c r="DI35"/>
      <c r="DJ35"/>
      <c r="DK35"/>
      <c r="DL35"/>
      <c r="DM35"/>
      <c r="DN35"/>
      <c r="DO35"/>
      <c r="DP35"/>
      <c r="DQ35"/>
      <c r="DR35"/>
      <c r="DS35"/>
      <c r="DT35"/>
      <c r="DU35"/>
      <c r="DV35"/>
      <c r="DW35"/>
      <c r="DX35"/>
      <c r="DY35"/>
      <c r="DZ35"/>
      <c r="EA35"/>
      <c r="EB35"/>
      <c r="EC35"/>
      <c r="ED35"/>
      <c r="EE35"/>
      <c r="EF35"/>
      <c r="EG35"/>
      <c r="EH35"/>
      <c r="EI35"/>
      <c r="EJ35"/>
      <c r="EK35"/>
      <c r="EL35"/>
      <c r="EM35"/>
      <c r="EN35"/>
      <c r="EO35"/>
      <c r="EP35"/>
      <c r="EQ35"/>
      <c r="ER35"/>
      <c r="ES35"/>
      <c r="ET35"/>
      <c r="EU35"/>
      <c r="EV35"/>
      <c r="EW35"/>
      <c r="EX35"/>
      <c r="EY35"/>
      <c r="EZ35"/>
      <c r="FA35"/>
      <c r="FB35"/>
      <c r="FC35"/>
      <c r="FD35"/>
      <c r="FE35"/>
      <c r="FF35"/>
      <c r="FG35"/>
      <c r="FH35"/>
      <c r="FI35"/>
      <c r="FJ35"/>
      <c r="FK35"/>
      <c r="FL35"/>
      <c r="FM35"/>
      <c r="FN35"/>
      <c r="FO35"/>
      <c r="FP35"/>
      <c r="FQ35"/>
      <c r="FR35"/>
      <c r="FS35"/>
      <c r="FT35"/>
      <c r="FU35"/>
      <c r="FV35"/>
      <c r="FW35"/>
      <c r="FX35"/>
      <c r="FY35"/>
      <c r="FZ35"/>
      <c r="GA35"/>
      <c r="GB35"/>
      <c r="GC35"/>
      <c r="GD35"/>
      <c r="GE35"/>
      <c r="GF35"/>
      <c r="GG35"/>
      <c r="GH35"/>
      <c r="GI35"/>
      <c r="GJ35"/>
      <c r="GK35"/>
      <c r="GL35"/>
      <c r="GM35"/>
      <c r="GN35"/>
      <c r="GO35"/>
      <c r="GP35"/>
      <c r="GQ35"/>
      <c r="GR35"/>
      <c r="GS35"/>
      <c r="GT35"/>
      <c r="GU35"/>
      <c r="GV35"/>
      <c r="GW35"/>
      <c r="GX35"/>
      <c r="GY35"/>
      <c r="GZ35"/>
      <c r="HA35"/>
      <c r="HB35"/>
      <c r="HC35"/>
      <c r="HD35"/>
      <c r="HE35"/>
      <c r="HF35"/>
      <c r="HG35"/>
      <c r="HH35"/>
      <c r="HI35"/>
      <c r="HJ35"/>
      <c r="HK35"/>
      <c r="HL35"/>
      <c r="HM35"/>
      <c r="HN35"/>
      <c r="HO35"/>
      <c r="HP35"/>
      <c r="HQ35"/>
      <c r="HR35"/>
      <c r="HS35"/>
      <c r="HT35"/>
      <c r="HU35"/>
      <c r="HV35"/>
      <c r="HW35"/>
      <c r="HX35"/>
      <c r="HY35"/>
      <c r="HZ35"/>
      <c r="IA35"/>
      <c r="IB35"/>
      <c r="IC35"/>
      <c r="ID35"/>
      <c r="IE35"/>
      <c r="IF35"/>
      <c r="IG35"/>
      <c r="IH35"/>
      <c r="II35"/>
      <c r="IJ35"/>
      <c r="IK35"/>
      <c r="IL35"/>
      <c r="IM35"/>
      <c r="IN35"/>
      <c r="IO35"/>
      <c r="IP35"/>
      <c r="IQ35"/>
      <c r="IR35"/>
      <c r="IS35"/>
      <c r="IT35"/>
      <c r="IU35"/>
      <c r="IV35"/>
      <c r="IW35"/>
      <c r="IX35"/>
      <c r="IY35"/>
      <c r="IZ35"/>
      <c r="JA35"/>
      <c r="JB35"/>
      <c r="JC35"/>
      <c r="JD35"/>
      <c r="JE35"/>
      <c r="JF35"/>
      <c r="JG35"/>
      <c r="JH35"/>
      <c r="JI35"/>
      <c r="JJ35"/>
      <c r="JK35"/>
      <c r="JL35"/>
      <c r="JM35"/>
      <c r="JN35"/>
      <c r="JO35"/>
      <c r="JP35"/>
      <c r="JQ35"/>
      <c r="JR35"/>
      <c r="JS35"/>
      <c r="JT35"/>
      <c r="JU35"/>
      <c r="JV35"/>
      <c r="JW35"/>
      <c r="JX35"/>
      <c r="JY35"/>
      <c r="JZ35"/>
      <c r="KA35"/>
      <c r="KB35"/>
      <c r="KC35"/>
      <c r="KD35"/>
      <c r="KE35"/>
      <c r="KF35"/>
      <c r="KG35"/>
      <c r="KH35"/>
      <c r="KI35"/>
      <c r="KJ35"/>
      <c r="KK35"/>
      <c r="KL35"/>
      <c r="KM35"/>
      <c r="KN35"/>
      <c r="KO35"/>
      <c r="KP35"/>
      <c r="KQ35"/>
      <c r="KR35"/>
      <c r="KS35"/>
      <c r="KT35"/>
      <c r="KU35"/>
      <c r="KV35"/>
      <c r="KW35"/>
      <c r="KX35"/>
      <c r="KY35"/>
      <c r="KZ35"/>
      <c r="LA35"/>
      <c r="LB35"/>
      <c r="LC35"/>
      <c r="LD35"/>
      <c r="LE35"/>
      <c r="LF35"/>
      <c r="LG35"/>
      <c r="LH35"/>
      <c r="LI35"/>
      <c r="LJ35"/>
      <c r="LK35"/>
      <c r="LL35"/>
      <c r="LM35"/>
      <c r="LN35"/>
      <c r="LO35"/>
      <c r="LP35"/>
      <c r="LQ35"/>
      <c r="LR35"/>
      <c r="LS35"/>
      <c r="LT35"/>
      <c r="LU35"/>
      <c r="LV35"/>
      <c r="LW35"/>
      <c r="LX35"/>
      <c r="LY35"/>
      <c r="LZ35"/>
      <c r="MA35"/>
      <c r="MB35"/>
      <c r="MC35"/>
      <c r="MD35"/>
      <c r="ME35"/>
      <c r="MF35"/>
      <c r="MG35"/>
      <c r="MH35"/>
      <c r="MI35"/>
      <c r="MJ35"/>
      <c r="MK35"/>
      <c r="ML35"/>
      <c r="MM35"/>
      <c r="MN35"/>
      <c r="MO35"/>
      <c r="MP35"/>
      <c r="MQ35"/>
      <c r="MR35"/>
      <c r="MS35"/>
      <c r="MT35"/>
      <c r="MU35"/>
      <c r="MV35"/>
      <c r="MW35"/>
      <c r="MX35"/>
      <c r="MY35"/>
      <c r="MZ35"/>
      <c r="NA35"/>
      <c r="NB35"/>
      <c r="NC35"/>
      <c r="ND35"/>
      <c r="NE35"/>
      <c r="NF35"/>
      <c r="NG35"/>
      <c r="NH35"/>
      <c r="NI35"/>
      <c r="NJ35"/>
      <c r="NK35"/>
      <c r="NL35"/>
      <c r="NM35"/>
      <c r="NN35"/>
      <c r="NO35"/>
      <c r="NP35"/>
      <c r="NQ35"/>
      <c r="NR35"/>
      <c r="NS35"/>
      <c r="NT35"/>
      <c r="NU35"/>
      <c r="NV35"/>
      <c r="NW35"/>
      <c r="NX35"/>
      <c r="NY35"/>
      <c r="NZ35"/>
      <c r="OA35"/>
      <c r="OB35"/>
      <c r="OC35"/>
      <c r="OD35"/>
      <c r="OE35"/>
      <c r="OF35"/>
      <c r="OG35"/>
      <c r="OH35"/>
      <c r="OI35"/>
    </row>
    <row r="36" spans="1:399" s="35" customFormat="1" ht="15" customHeight="1" x14ac:dyDescent="0.25">
      <c r="A36" s="80">
        <v>26</v>
      </c>
      <c r="B36" s="219" t="s">
        <v>85</v>
      </c>
      <c r="C36" s="252" t="s">
        <v>159</v>
      </c>
      <c r="D36" s="67" t="s">
        <v>30</v>
      </c>
      <c r="E36" s="68">
        <f t="shared" si="17"/>
        <v>3</v>
      </c>
      <c r="F36" s="69">
        <f t="shared" si="18"/>
        <v>4</v>
      </c>
      <c r="G36" s="70"/>
      <c r="H36" s="71"/>
      <c r="I36" s="71"/>
      <c r="J36" s="71"/>
      <c r="K36" s="74"/>
      <c r="L36" s="71"/>
      <c r="M36" s="71"/>
      <c r="N36" s="71"/>
      <c r="O36" s="71"/>
      <c r="P36" s="73"/>
      <c r="Q36" s="70"/>
      <c r="R36" s="71"/>
      <c r="S36" s="71"/>
      <c r="T36" s="71"/>
      <c r="U36" s="72"/>
      <c r="V36" s="70">
        <v>2</v>
      </c>
      <c r="W36" s="71">
        <v>0</v>
      </c>
      <c r="X36" s="71">
        <v>1</v>
      </c>
      <c r="Y36" s="71" t="s">
        <v>31</v>
      </c>
      <c r="Z36" s="72">
        <v>4</v>
      </c>
      <c r="AA36" s="70"/>
      <c r="AB36" s="71"/>
      <c r="AC36" s="71"/>
      <c r="AD36" s="71"/>
      <c r="AE36" s="72"/>
      <c r="AF36" s="71"/>
      <c r="AG36" s="71"/>
      <c r="AH36" s="71"/>
      <c r="AI36" s="71"/>
      <c r="AJ36" s="69"/>
      <c r="AK36" s="70"/>
      <c r="AL36" s="71"/>
      <c r="AM36" s="71"/>
      <c r="AN36" s="71"/>
      <c r="AO36" s="74"/>
      <c r="AP36" s="117"/>
      <c r="AQ36" s="61"/>
      <c r="AR36"/>
      <c r="AS36"/>
      <c r="AT36"/>
      <c r="AU36"/>
      <c r="AV36"/>
      <c r="AW36"/>
      <c r="AX36"/>
      <c r="AY36"/>
      <c r="AZ36"/>
      <c r="BA36"/>
      <c r="BB36"/>
      <c r="BC36"/>
      <c r="BD36"/>
      <c r="BE36"/>
      <c r="BF36"/>
      <c r="BG36"/>
      <c r="BH36"/>
      <c r="BI36"/>
      <c r="BJ36"/>
      <c r="BK36"/>
      <c r="BL36"/>
      <c r="BM36"/>
      <c r="BN36"/>
      <c r="BO36"/>
      <c r="BP36"/>
      <c r="BQ36"/>
      <c r="BR36"/>
      <c r="BS36"/>
      <c r="BT36"/>
      <c r="BU36"/>
      <c r="BV36"/>
      <c r="BW36"/>
      <c r="BX36"/>
      <c r="BY36"/>
      <c r="BZ36"/>
      <c r="CA36"/>
      <c r="CB36"/>
      <c r="CC36"/>
      <c r="CD36"/>
      <c r="CE36"/>
      <c r="CF36"/>
      <c r="CG36"/>
      <c r="CH36"/>
      <c r="CI36"/>
      <c r="CJ36"/>
      <c r="CK36"/>
      <c r="CL36"/>
      <c r="CM36"/>
      <c r="CN36"/>
      <c r="CO36"/>
      <c r="CP36"/>
      <c r="CQ36"/>
      <c r="CR36"/>
      <c r="CS36"/>
      <c r="CT36"/>
      <c r="CU36"/>
      <c r="CV36"/>
      <c r="CW36"/>
      <c r="CX36"/>
      <c r="CY36"/>
      <c r="CZ36"/>
      <c r="DA36"/>
      <c r="DB36"/>
      <c r="DC36"/>
      <c r="DD36"/>
      <c r="DE36"/>
      <c r="DF36"/>
      <c r="DG36"/>
      <c r="DH36"/>
      <c r="DI36"/>
      <c r="DJ36"/>
      <c r="DK36"/>
      <c r="DL36"/>
      <c r="DM36"/>
      <c r="DN36"/>
      <c r="DO36"/>
      <c r="DP36"/>
      <c r="DQ36"/>
      <c r="DR36"/>
      <c r="DS36"/>
      <c r="DT36"/>
      <c r="DU36"/>
      <c r="DV36"/>
      <c r="DW36"/>
      <c r="DX36"/>
      <c r="DY36"/>
      <c r="DZ36"/>
      <c r="EA36"/>
      <c r="EB36"/>
      <c r="EC36"/>
      <c r="ED36"/>
      <c r="EE36"/>
      <c r="EF36"/>
      <c r="EG36"/>
      <c r="EH36"/>
      <c r="EI36"/>
      <c r="EJ36"/>
      <c r="EK36"/>
      <c r="EL36"/>
      <c r="EM36"/>
      <c r="EN36"/>
      <c r="EO36"/>
      <c r="EP36"/>
      <c r="EQ36"/>
      <c r="ER36"/>
      <c r="ES36"/>
      <c r="ET36"/>
      <c r="EU36"/>
      <c r="EV36"/>
      <c r="EW36"/>
      <c r="EX36"/>
      <c r="EY36"/>
      <c r="EZ36"/>
      <c r="FA36"/>
      <c r="FB36"/>
      <c r="FC36"/>
      <c r="FD36"/>
      <c r="FE36"/>
      <c r="FF36"/>
      <c r="FG36"/>
      <c r="FH36"/>
      <c r="FI36"/>
      <c r="FJ36"/>
      <c r="FK36"/>
      <c r="FL36"/>
      <c r="FM36"/>
      <c r="FN36"/>
      <c r="FO36"/>
      <c r="FP36"/>
      <c r="FQ36"/>
      <c r="FR36"/>
      <c r="FS36"/>
      <c r="FT36"/>
      <c r="FU36"/>
      <c r="FV36"/>
      <c r="FW36"/>
      <c r="FX36"/>
      <c r="FY36"/>
      <c r="FZ36"/>
      <c r="GA36"/>
      <c r="GB36"/>
      <c r="GC36"/>
      <c r="GD36"/>
      <c r="GE36"/>
      <c r="GF36"/>
      <c r="GG36"/>
      <c r="GH36"/>
      <c r="GI36"/>
      <c r="GJ36"/>
      <c r="GK36"/>
      <c r="GL36"/>
      <c r="GM36"/>
      <c r="GN36"/>
      <c r="GO36"/>
      <c r="GP36"/>
      <c r="GQ36"/>
      <c r="GR36"/>
      <c r="GS36"/>
      <c r="GT36"/>
      <c r="GU36"/>
      <c r="GV36"/>
      <c r="GW36"/>
      <c r="GX36"/>
      <c r="GY36"/>
      <c r="GZ36"/>
      <c r="HA36"/>
      <c r="HB36"/>
      <c r="HC36"/>
      <c r="HD36"/>
      <c r="HE36"/>
      <c r="HF36"/>
      <c r="HG36"/>
      <c r="HH36"/>
      <c r="HI36"/>
      <c r="HJ36"/>
      <c r="HK36"/>
      <c r="HL36"/>
      <c r="HM36"/>
      <c r="HN36"/>
      <c r="HO36"/>
      <c r="HP36"/>
      <c r="HQ36"/>
      <c r="HR36"/>
      <c r="HS36"/>
      <c r="HT36"/>
      <c r="HU36"/>
      <c r="HV36"/>
      <c r="HW36"/>
      <c r="HX36"/>
      <c r="HY36"/>
      <c r="HZ36"/>
      <c r="IA36"/>
      <c r="IB36"/>
      <c r="IC36"/>
      <c r="ID36"/>
      <c r="IE36"/>
      <c r="IF36"/>
      <c r="IG36"/>
      <c r="IH36"/>
      <c r="II36"/>
      <c r="IJ36"/>
      <c r="IK36"/>
      <c r="IL36"/>
      <c r="IM36"/>
      <c r="IN36"/>
      <c r="IO36"/>
      <c r="IP36"/>
      <c r="IQ36"/>
      <c r="IR36"/>
      <c r="IS36"/>
      <c r="IT36"/>
      <c r="IU36"/>
      <c r="IV36"/>
      <c r="IW36"/>
      <c r="IX36"/>
      <c r="IY36"/>
      <c r="IZ36"/>
      <c r="JA36"/>
      <c r="JB36"/>
      <c r="JC36"/>
      <c r="JD36"/>
      <c r="JE36"/>
      <c r="JF36"/>
      <c r="JG36"/>
      <c r="JH36"/>
      <c r="JI36"/>
      <c r="JJ36"/>
      <c r="JK36"/>
      <c r="JL36"/>
      <c r="JM36"/>
      <c r="JN36"/>
      <c r="JO36"/>
      <c r="JP36"/>
      <c r="JQ36"/>
      <c r="JR36"/>
      <c r="JS36"/>
      <c r="JT36"/>
      <c r="JU36"/>
      <c r="JV36"/>
      <c r="JW36"/>
      <c r="JX36"/>
      <c r="JY36"/>
      <c r="JZ36"/>
      <c r="KA36"/>
      <c r="KB36"/>
      <c r="KC36"/>
      <c r="KD36"/>
      <c r="KE36"/>
      <c r="KF36"/>
      <c r="KG36"/>
      <c r="KH36"/>
      <c r="KI36"/>
      <c r="KJ36"/>
      <c r="KK36"/>
      <c r="KL36"/>
      <c r="KM36"/>
      <c r="KN36"/>
      <c r="KO36"/>
      <c r="KP36"/>
      <c r="KQ36"/>
      <c r="KR36"/>
      <c r="KS36"/>
      <c r="KT36"/>
      <c r="KU36"/>
      <c r="KV36"/>
      <c r="KW36"/>
      <c r="KX36"/>
      <c r="KY36"/>
      <c r="KZ36"/>
      <c r="LA36"/>
      <c r="LB36"/>
      <c r="LC36"/>
      <c r="LD36"/>
      <c r="LE36"/>
      <c r="LF36"/>
      <c r="LG36"/>
      <c r="LH36"/>
      <c r="LI36"/>
      <c r="LJ36"/>
      <c r="LK36"/>
      <c r="LL36"/>
      <c r="LM36"/>
      <c r="LN36"/>
      <c r="LO36"/>
      <c r="LP36"/>
      <c r="LQ36"/>
      <c r="LR36"/>
      <c r="LS36"/>
      <c r="LT36"/>
      <c r="LU36"/>
      <c r="LV36"/>
      <c r="LW36"/>
      <c r="LX36"/>
      <c r="LY36"/>
      <c r="LZ36"/>
      <c r="MA36"/>
      <c r="MB36"/>
      <c r="MC36"/>
      <c r="MD36"/>
      <c r="ME36"/>
      <c r="MF36"/>
      <c r="MG36"/>
      <c r="MH36"/>
      <c r="MI36"/>
      <c r="MJ36"/>
      <c r="MK36"/>
      <c r="ML36"/>
      <c r="MM36"/>
      <c r="MN36"/>
      <c r="MO36"/>
      <c r="MP36"/>
      <c r="MQ36"/>
      <c r="MR36"/>
      <c r="MS36"/>
      <c r="MT36"/>
      <c r="MU36"/>
      <c r="MV36"/>
      <c r="MW36"/>
      <c r="MX36"/>
      <c r="MY36"/>
      <c r="MZ36"/>
      <c r="NA36"/>
      <c r="NB36"/>
      <c r="NC36"/>
      <c r="ND36"/>
      <c r="NE36"/>
      <c r="NF36"/>
      <c r="NG36"/>
      <c r="NH36"/>
      <c r="NI36"/>
      <c r="NJ36"/>
      <c r="NK36"/>
      <c r="NL36"/>
      <c r="NM36"/>
      <c r="NN36"/>
      <c r="NO36"/>
      <c r="NP36"/>
      <c r="NQ36"/>
      <c r="NR36"/>
      <c r="NS36"/>
      <c r="NT36"/>
      <c r="NU36"/>
      <c r="NV36"/>
      <c r="NW36"/>
      <c r="NX36"/>
      <c r="NY36"/>
      <c r="NZ36"/>
      <c r="OA36"/>
      <c r="OB36"/>
      <c r="OC36"/>
      <c r="OD36"/>
      <c r="OE36"/>
      <c r="OF36"/>
      <c r="OG36"/>
      <c r="OH36"/>
      <c r="OI36"/>
    </row>
    <row r="37" spans="1:399" ht="15" customHeight="1" x14ac:dyDescent="0.25">
      <c r="A37" s="80">
        <v>27</v>
      </c>
      <c r="B37" s="219" t="s">
        <v>86</v>
      </c>
      <c r="C37" s="84" t="s">
        <v>87</v>
      </c>
      <c r="D37" s="67" t="s">
        <v>30</v>
      </c>
      <c r="E37" s="203">
        <f t="shared" si="17"/>
        <v>3</v>
      </c>
      <c r="F37" s="204">
        <f t="shared" si="18"/>
        <v>4</v>
      </c>
      <c r="G37" s="62"/>
      <c r="H37" s="63"/>
      <c r="I37" s="63"/>
      <c r="J37" s="63"/>
      <c r="K37" s="64"/>
      <c r="L37" s="63"/>
      <c r="M37" s="63"/>
      <c r="N37" s="63"/>
      <c r="O37" s="63"/>
      <c r="P37" s="65"/>
      <c r="Q37" s="62"/>
      <c r="R37" s="63"/>
      <c r="S37" s="63"/>
      <c r="T37" s="63"/>
      <c r="U37" s="64"/>
      <c r="V37" s="63"/>
      <c r="W37" s="63"/>
      <c r="X37" s="63"/>
      <c r="Y37" s="63"/>
      <c r="Z37" s="65"/>
      <c r="AA37" s="62">
        <v>2</v>
      </c>
      <c r="AB37" s="63">
        <v>1</v>
      </c>
      <c r="AC37" s="63">
        <v>0</v>
      </c>
      <c r="AD37" s="63" t="s">
        <v>31</v>
      </c>
      <c r="AE37" s="64">
        <v>4</v>
      </c>
      <c r="AF37" s="63"/>
      <c r="AG37" s="63"/>
      <c r="AH37" s="63"/>
      <c r="AI37" s="63"/>
      <c r="AJ37" s="65"/>
      <c r="AK37" s="62"/>
      <c r="AL37" s="63"/>
      <c r="AM37" s="63"/>
      <c r="AN37" s="63"/>
      <c r="AO37" s="65"/>
      <c r="AP37" s="60"/>
      <c r="AQ37" s="61"/>
    </row>
    <row r="38" spans="1:399" ht="15" customHeight="1" x14ac:dyDescent="0.25">
      <c r="A38" s="80">
        <v>28</v>
      </c>
      <c r="B38" s="219" t="s">
        <v>88</v>
      </c>
      <c r="C38" s="37" t="s">
        <v>89</v>
      </c>
      <c r="D38" s="67" t="s">
        <v>30</v>
      </c>
      <c r="E38" s="203">
        <f t="shared" si="17"/>
        <v>4</v>
      </c>
      <c r="F38" s="204">
        <f t="shared" si="18"/>
        <v>4</v>
      </c>
      <c r="G38" s="54"/>
      <c r="H38" s="55"/>
      <c r="I38" s="55"/>
      <c r="J38" s="55"/>
      <c r="K38" s="56"/>
      <c r="L38" s="55"/>
      <c r="M38" s="55"/>
      <c r="N38" s="55"/>
      <c r="O38" s="55"/>
      <c r="P38" s="57"/>
      <c r="Q38" s="62"/>
      <c r="R38" s="63"/>
      <c r="S38" s="63"/>
      <c r="T38" s="63"/>
      <c r="U38" s="64"/>
      <c r="V38" s="62">
        <v>2</v>
      </c>
      <c r="W38" s="63">
        <v>2</v>
      </c>
      <c r="X38" s="63">
        <v>0</v>
      </c>
      <c r="Y38" s="63" t="s">
        <v>31</v>
      </c>
      <c r="Z38" s="64">
        <v>4</v>
      </c>
      <c r="AA38" s="54"/>
      <c r="AB38" s="55"/>
      <c r="AC38" s="55"/>
      <c r="AD38" s="55"/>
      <c r="AE38" s="56"/>
      <c r="AF38" s="55"/>
      <c r="AG38" s="55"/>
      <c r="AH38" s="55"/>
      <c r="AI38" s="55"/>
      <c r="AJ38" s="57"/>
      <c r="AK38" s="54"/>
      <c r="AL38" s="55"/>
      <c r="AM38" s="55"/>
      <c r="AN38" s="55"/>
      <c r="AO38" s="57"/>
      <c r="AP38" s="60"/>
      <c r="AQ38" s="61"/>
    </row>
    <row r="39" spans="1:399" s="35" customFormat="1" ht="15" customHeight="1" x14ac:dyDescent="0.25">
      <c r="A39" s="80">
        <v>29</v>
      </c>
      <c r="B39" s="219" t="s">
        <v>90</v>
      </c>
      <c r="C39" s="66" t="s">
        <v>91</v>
      </c>
      <c r="D39" s="85" t="s">
        <v>30</v>
      </c>
      <c r="E39" s="68">
        <f t="shared" si="17"/>
        <v>4</v>
      </c>
      <c r="F39" s="69">
        <f t="shared" si="18"/>
        <v>4</v>
      </c>
      <c r="G39" s="115"/>
      <c r="H39" s="116"/>
      <c r="I39" s="91"/>
      <c r="J39" s="91"/>
      <c r="K39" s="94"/>
      <c r="L39" s="91"/>
      <c r="M39" s="91"/>
      <c r="N39" s="121"/>
      <c r="O39" s="91"/>
      <c r="P39" s="95"/>
      <c r="Q39" s="90"/>
      <c r="R39" s="91"/>
      <c r="S39" s="91"/>
      <c r="T39" s="91"/>
      <c r="U39" s="92"/>
      <c r="V39" s="90">
        <v>2</v>
      </c>
      <c r="W39" s="91">
        <v>2</v>
      </c>
      <c r="X39" s="91">
        <v>0</v>
      </c>
      <c r="Y39" s="91" t="s">
        <v>27</v>
      </c>
      <c r="Z39" s="92">
        <v>4</v>
      </c>
      <c r="AA39" s="90"/>
      <c r="AB39" s="91"/>
      <c r="AC39" s="91"/>
      <c r="AD39" s="91"/>
      <c r="AE39" s="92"/>
      <c r="AF39" s="91"/>
      <c r="AG39" s="91"/>
      <c r="AH39" s="91"/>
      <c r="AI39" s="91"/>
      <c r="AJ39" s="95"/>
      <c r="AK39" s="90"/>
      <c r="AL39" s="91"/>
      <c r="AM39" s="91"/>
      <c r="AN39" s="91"/>
      <c r="AO39" s="94"/>
      <c r="AP39" s="79"/>
      <c r="AQ39" s="61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  <c r="BO39"/>
      <c r="BP39"/>
      <c r="BQ39"/>
      <c r="BR39"/>
      <c r="BS39"/>
      <c r="BT39"/>
      <c r="BU39"/>
      <c r="BV39"/>
      <c r="BW39"/>
      <c r="BX39"/>
      <c r="BY39"/>
      <c r="BZ39"/>
      <c r="CA39"/>
      <c r="CB39"/>
      <c r="CC39"/>
      <c r="CD39"/>
      <c r="CE39"/>
      <c r="CF39"/>
      <c r="CG39"/>
      <c r="CH39"/>
      <c r="CI39"/>
      <c r="CJ39"/>
      <c r="CK39"/>
      <c r="CL39"/>
      <c r="CM39"/>
      <c r="CN39"/>
      <c r="CO39"/>
      <c r="CP39"/>
      <c r="CQ39"/>
      <c r="CR39"/>
      <c r="CS39"/>
      <c r="CT39"/>
      <c r="CU39"/>
      <c r="CV39"/>
      <c r="CW39"/>
      <c r="CX39"/>
      <c r="CY39"/>
      <c r="CZ39"/>
      <c r="DA39"/>
      <c r="DB39"/>
      <c r="DC39"/>
      <c r="DD39"/>
      <c r="DE39"/>
      <c r="DF39"/>
      <c r="DG39"/>
      <c r="DH39"/>
      <c r="DI39"/>
      <c r="DJ39"/>
      <c r="DK39"/>
      <c r="DL39"/>
      <c r="DM39"/>
      <c r="DN39"/>
      <c r="DO39"/>
      <c r="DP39"/>
      <c r="DQ39"/>
      <c r="DR39"/>
      <c r="DS39"/>
      <c r="DT39"/>
      <c r="DU39"/>
      <c r="DV39"/>
      <c r="DW39"/>
      <c r="DX39"/>
      <c r="DY39"/>
      <c r="DZ39"/>
      <c r="EA39"/>
      <c r="EB39"/>
      <c r="EC39"/>
      <c r="ED39"/>
      <c r="EE39"/>
      <c r="EF39"/>
      <c r="EG39"/>
      <c r="EH39"/>
      <c r="EI39"/>
      <c r="EJ39"/>
      <c r="EK39"/>
      <c r="EL39"/>
      <c r="EM39"/>
      <c r="EN39"/>
      <c r="EO39"/>
      <c r="EP39"/>
      <c r="EQ39"/>
      <c r="ER39"/>
      <c r="ES39"/>
      <c r="ET39"/>
      <c r="EU39"/>
      <c r="EV39"/>
      <c r="EW39"/>
      <c r="EX39"/>
      <c r="EY39"/>
      <c r="EZ39"/>
      <c r="FA39"/>
      <c r="FB39"/>
      <c r="FC39"/>
      <c r="FD39"/>
      <c r="FE39"/>
      <c r="FF39"/>
      <c r="FG39"/>
      <c r="FH39"/>
      <c r="FI39"/>
      <c r="FJ39"/>
      <c r="FK39"/>
      <c r="FL39"/>
      <c r="FM39"/>
      <c r="FN39"/>
      <c r="FO39"/>
      <c r="FP39"/>
      <c r="FQ39"/>
      <c r="FR39"/>
      <c r="FS39"/>
      <c r="FT39"/>
      <c r="FU39"/>
      <c r="FV39"/>
      <c r="FW39"/>
      <c r="FX39"/>
      <c r="FY39"/>
      <c r="FZ39"/>
      <c r="GA39"/>
      <c r="GB39"/>
      <c r="GC39"/>
      <c r="GD39"/>
      <c r="GE39"/>
      <c r="GF39"/>
      <c r="GG39"/>
      <c r="GH39"/>
      <c r="GI39"/>
      <c r="GJ39"/>
      <c r="GK39"/>
      <c r="GL39"/>
      <c r="GM39"/>
      <c r="GN39"/>
      <c r="GO39"/>
      <c r="GP39"/>
      <c r="GQ39"/>
      <c r="GR39"/>
      <c r="GS39"/>
      <c r="GT39"/>
      <c r="GU39"/>
      <c r="GV39"/>
      <c r="GW39"/>
      <c r="GX39"/>
      <c r="GY39"/>
      <c r="GZ39"/>
      <c r="HA39"/>
      <c r="HB39"/>
      <c r="HC39"/>
      <c r="HD39"/>
      <c r="HE39"/>
      <c r="HF39"/>
      <c r="HG39"/>
      <c r="HH39"/>
      <c r="HI39"/>
      <c r="HJ39"/>
      <c r="HK39"/>
      <c r="HL39"/>
      <c r="HM39"/>
      <c r="HN39"/>
      <c r="HO39"/>
      <c r="HP39"/>
      <c r="HQ39"/>
      <c r="HR39"/>
      <c r="HS39"/>
      <c r="HT39"/>
      <c r="HU39"/>
      <c r="HV39"/>
      <c r="HW39"/>
      <c r="HX39"/>
      <c r="HY39"/>
      <c r="HZ39"/>
      <c r="IA39"/>
      <c r="IB39"/>
      <c r="IC39"/>
      <c r="ID39"/>
      <c r="IE39"/>
      <c r="IF39"/>
      <c r="IG39"/>
      <c r="IH39"/>
      <c r="II39"/>
      <c r="IJ39"/>
      <c r="IK39"/>
      <c r="IL39"/>
      <c r="IM39"/>
      <c r="IN39"/>
      <c r="IO39"/>
      <c r="IP39"/>
      <c r="IQ39"/>
      <c r="IR39"/>
      <c r="IS39"/>
      <c r="IT39"/>
      <c r="IU39"/>
      <c r="IV39"/>
      <c r="IW39"/>
      <c r="IX39"/>
      <c r="IY39"/>
      <c r="IZ39"/>
      <c r="JA39"/>
      <c r="JB39"/>
      <c r="JC39"/>
      <c r="JD39"/>
      <c r="JE39"/>
      <c r="JF39"/>
      <c r="JG39"/>
      <c r="JH39"/>
      <c r="JI39"/>
      <c r="JJ39"/>
      <c r="JK39"/>
      <c r="JL39"/>
      <c r="JM39"/>
      <c r="JN39"/>
      <c r="JO39"/>
      <c r="JP39"/>
      <c r="JQ39"/>
      <c r="JR39"/>
      <c r="JS39"/>
      <c r="JT39"/>
      <c r="JU39"/>
      <c r="JV39"/>
      <c r="JW39"/>
      <c r="JX39"/>
      <c r="JY39"/>
      <c r="JZ39"/>
      <c r="KA39"/>
      <c r="KB39"/>
      <c r="KC39"/>
      <c r="KD39"/>
      <c r="KE39"/>
      <c r="KF39"/>
      <c r="KG39"/>
      <c r="KH39"/>
      <c r="KI39"/>
      <c r="KJ39"/>
      <c r="KK39"/>
      <c r="KL39"/>
      <c r="KM39"/>
      <c r="KN39"/>
      <c r="KO39"/>
      <c r="KP39"/>
      <c r="KQ39"/>
      <c r="KR39"/>
      <c r="KS39"/>
      <c r="KT39"/>
      <c r="KU39"/>
      <c r="KV39"/>
      <c r="KW39"/>
      <c r="KX39"/>
      <c r="KY39"/>
      <c r="KZ39"/>
      <c r="LA39"/>
      <c r="LB39"/>
      <c r="LC39"/>
      <c r="LD39"/>
      <c r="LE39"/>
      <c r="LF39"/>
      <c r="LG39"/>
      <c r="LH39"/>
      <c r="LI39"/>
      <c r="LJ39"/>
      <c r="LK39"/>
      <c r="LL39"/>
      <c r="LM39"/>
      <c r="LN39"/>
      <c r="LO39"/>
      <c r="LP39"/>
      <c r="LQ39"/>
      <c r="LR39"/>
      <c r="LS39"/>
      <c r="LT39"/>
      <c r="LU39"/>
      <c r="LV39"/>
      <c r="LW39"/>
      <c r="LX39"/>
      <c r="LY39"/>
      <c r="LZ39"/>
      <c r="MA39"/>
      <c r="MB39"/>
      <c r="MC39"/>
      <c r="MD39"/>
      <c r="ME39"/>
      <c r="MF39"/>
      <c r="MG39"/>
      <c r="MH39"/>
      <c r="MI39"/>
      <c r="MJ39"/>
      <c r="MK39"/>
      <c r="ML39"/>
      <c r="MM39"/>
      <c r="MN39"/>
      <c r="MO39"/>
      <c r="MP39"/>
      <c r="MQ39"/>
      <c r="MR39"/>
      <c r="MS39"/>
      <c r="MT39"/>
      <c r="MU39"/>
      <c r="MV39"/>
      <c r="MW39"/>
      <c r="MX39"/>
      <c r="MY39"/>
      <c r="MZ39"/>
      <c r="NA39"/>
      <c r="NB39"/>
      <c r="NC39"/>
      <c r="ND39"/>
      <c r="NE39"/>
      <c r="NF39"/>
      <c r="NG39"/>
      <c r="NH39"/>
      <c r="NI39"/>
      <c r="NJ39"/>
      <c r="NK39"/>
      <c r="NL39"/>
      <c r="NM39"/>
      <c r="NN39"/>
      <c r="NO39"/>
      <c r="NP39"/>
      <c r="NQ39"/>
      <c r="NR39"/>
      <c r="NS39"/>
      <c r="NT39"/>
      <c r="NU39"/>
      <c r="NV39"/>
      <c r="NW39"/>
      <c r="NX39"/>
      <c r="NY39"/>
      <c r="NZ39"/>
      <c r="OA39"/>
      <c r="OB39"/>
      <c r="OC39"/>
      <c r="OD39"/>
      <c r="OE39"/>
      <c r="OF39"/>
      <c r="OG39"/>
      <c r="OH39"/>
      <c r="OI39"/>
    </row>
    <row r="40" spans="1:399" s="35" customFormat="1" ht="15" customHeight="1" x14ac:dyDescent="0.25">
      <c r="A40" s="80">
        <v>30</v>
      </c>
      <c r="B40" s="221" t="s">
        <v>92</v>
      </c>
      <c r="C40" s="66" t="s">
        <v>93</v>
      </c>
      <c r="D40" s="67" t="s">
        <v>30</v>
      </c>
      <c r="E40" s="68">
        <f t="shared" si="17"/>
        <v>3</v>
      </c>
      <c r="F40" s="69">
        <f t="shared" si="18"/>
        <v>4</v>
      </c>
      <c r="G40" s="115"/>
      <c r="H40" s="116"/>
      <c r="I40" s="91"/>
      <c r="J40" s="91"/>
      <c r="K40" s="94"/>
      <c r="L40" s="91"/>
      <c r="M40" s="91"/>
      <c r="N40" s="91"/>
      <c r="O40" s="91"/>
      <c r="P40" s="95"/>
      <c r="Q40" s="90"/>
      <c r="R40" s="91"/>
      <c r="S40" s="91"/>
      <c r="T40" s="91"/>
      <c r="U40" s="92"/>
      <c r="V40" s="90"/>
      <c r="W40" s="91"/>
      <c r="X40" s="91"/>
      <c r="Y40" s="91"/>
      <c r="Z40" s="92"/>
      <c r="AA40" s="90">
        <v>2</v>
      </c>
      <c r="AB40" s="91">
        <v>1</v>
      </c>
      <c r="AC40" s="91">
        <v>0</v>
      </c>
      <c r="AD40" s="91" t="s">
        <v>27</v>
      </c>
      <c r="AE40" s="92">
        <v>4</v>
      </c>
      <c r="AF40" s="91"/>
      <c r="AG40" s="91"/>
      <c r="AH40" s="91"/>
      <c r="AI40" s="91"/>
      <c r="AJ40" s="95"/>
      <c r="AK40" s="90"/>
      <c r="AL40" s="91"/>
      <c r="AM40" s="91"/>
      <c r="AN40" s="91"/>
      <c r="AO40" s="94"/>
      <c r="AP40" s="79"/>
      <c r="AQ40" s="61"/>
      <c r="AR40"/>
      <c r="AS40"/>
      <c r="AT40"/>
      <c r="AU40"/>
      <c r="AV40"/>
      <c r="AW40"/>
      <c r="AX40"/>
      <c r="AY40"/>
      <c r="AZ40"/>
      <c r="BA40"/>
      <c r="BB40"/>
      <c r="BC40"/>
      <c r="BD40"/>
      <c r="BE40"/>
      <c r="BF40"/>
      <c r="BG40"/>
      <c r="BH40"/>
      <c r="BI40"/>
      <c r="BJ40"/>
      <c r="BK40"/>
      <c r="BL40"/>
      <c r="BM40"/>
      <c r="BN40"/>
      <c r="BO40"/>
      <c r="BP40"/>
      <c r="BQ40"/>
      <c r="BR40"/>
      <c r="BS40"/>
      <c r="BT40"/>
      <c r="BU40"/>
      <c r="BV40"/>
      <c r="BW40"/>
      <c r="BX40"/>
      <c r="BY40"/>
      <c r="BZ40"/>
      <c r="CA40"/>
      <c r="CB40"/>
      <c r="CC40"/>
      <c r="CD40"/>
      <c r="CE40"/>
      <c r="CF40"/>
      <c r="CG40"/>
      <c r="CH40"/>
      <c r="CI40"/>
      <c r="CJ40"/>
      <c r="CK40"/>
      <c r="CL40"/>
      <c r="CM40"/>
      <c r="CN40"/>
      <c r="CO40"/>
      <c r="CP40"/>
      <c r="CQ40"/>
      <c r="CR40"/>
      <c r="CS40"/>
      <c r="CT40"/>
      <c r="CU40"/>
      <c r="CV40"/>
      <c r="CW40"/>
      <c r="CX40"/>
      <c r="CY40"/>
      <c r="CZ40"/>
      <c r="DA40"/>
      <c r="DB40"/>
      <c r="DC40"/>
      <c r="DD40"/>
      <c r="DE40"/>
      <c r="DF40"/>
      <c r="DG40"/>
      <c r="DH40"/>
      <c r="DI40"/>
      <c r="DJ40"/>
      <c r="DK40"/>
      <c r="DL40"/>
      <c r="DM40"/>
      <c r="DN40"/>
      <c r="DO40"/>
      <c r="DP40"/>
      <c r="DQ40"/>
      <c r="DR40"/>
      <c r="DS40"/>
      <c r="DT40"/>
      <c r="DU40"/>
      <c r="DV40"/>
      <c r="DW40"/>
      <c r="DX40"/>
      <c r="DY40"/>
      <c r="DZ40"/>
      <c r="EA40"/>
      <c r="EB40"/>
      <c r="EC40"/>
      <c r="ED40"/>
      <c r="EE40"/>
      <c r="EF40"/>
      <c r="EG40"/>
      <c r="EH40"/>
      <c r="EI40"/>
      <c r="EJ40"/>
      <c r="EK40"/>
      <c r="EL40"/>
      <c r="EM40"/>
      <c r="EN40"/>
      <c r="EO40"/>
      <c r="EP40"/>
      <c r="EQ40"/>
      <c r="ER40"/>
      <c r="ES40"/>
      <c r="ET40"/>
      <c r="EU40"/>
      <c r="EV40"/>
      <c r="EW40"/>
      <c r="EX40"/>
      <c r="EY40"/>
      <c r="EZ40"/>
      <c r="FA40"/>
      <c r="FB40"/>
      <c r="FC40"/>
      <c r="FD40"/>
      <c r="FE40"/>
      <c r="FF40"/>
      <c r="FG40"/>
      <c r="FH40"/>
      <c r="FI40"/>
      <c r="FJ40"/>
      <c r="FK40"/>
      <c r="FL40"/>
      <c r="FM40"/>
      <c r="FN40"/>
      <c r="FO40"/>
      <c r="FP40"/>
      <c r="FQ40"/>
      <c r="FR40"/>
      <c r="FS40"/>
      <c r="FT40"/>
      <c r="FU40"/>
      <c r="FV40"/>
      <c r="FW40"/>
      <c r="FX40"/>
      <c r="FY40"/>
      <c r="FZ40"/>
      <c r="GA40"/>
      <c r="GB40"/>
      <c r="GC40"/>
      <c r="GD40"/>
      <c r="GE40"/>
      <c r="GF40"/>
      <c r="GG40"/>
      <c r="GH40"/>
      <c r="GI40"/>
      <c r="GJ40"/>
      <c r="GK40"/>
      <c r="GL40"/>
      <c r="GM40"/>
      <c r="GN40"/>
      <c r="GO40"/>
      <c r="GP40"/>
      <c r="GQ40"/>
      <c r="GR40"/>
      <c r="GS40"/>
      <c r="GT40"/>
      <c r="GU40"/>
      <c r="GV40"/>
      <c r="GW40"/>
      <c r="GX40"/>
      <c r="GY40"/>
      <c r="GZ40"/>
      <c r="HA40"/>
      <c r="HB40"/>
      <c r="HC40"/>
      <c r="HD40"/>
      <c r="HE40"/>
      <c r="HF40"/>
      <c r="HG40"/>
      <c r="HH40"/>
      <c r="HI40"/>
      <c r="HJ40"/>
      <c r="HK40"/>
      <c r="HL40"/>
      <c r="HM40"/>
      <c r="HN40"/>
      <c r="HO40"/>
      <c r="HP40"/>
      <c r="HQ40"/>
      <c r="HR40"/>
      <c r="HS40"/>
      <c r="HT40"/>
      <c r="HU40"/>
      <c r="HV40"/>
      <c r="HW40"/>
      <c r="HX40"/>
      <c r="HY40"/>
      <c r="HZ40"/>
      <c r="IA40"/>
      <c r="IB40"/>
      <c r="IC40"/>
      <c r="ID40"/>
      <c r="IE40"/>
      <c r="IF40"/>
      <c r="IG40"/>
      <c r="IH40"/>
      <c r="II40"/>
      <c r="IJ40"/>
      <c r="IK40"/>
      <c r="IL40"/>
      <c r="IM40"/>
      <c r="IN40"/>
      <c r="IO40"/>
      <c r="IP40"/>
      <c r="IQ40"/>
      <c r="IR40"/>
      <c r="IS40"/>
      <c r="IT40"/>
      <c r="IU40"/>
      <c r="IV40"/>
      <c r="IW40"/>
      <c r="IX40"/>
      <c r="IY40"/>
      <c r="IZ40"/>
      <c r="JA40"/>
      <c r="JB40"/>
      <c r="JC40"/>
      <c r="JD40"/>
      <c r="JE40"/>
      <c r="JF40"/>
      <c r="JG40"/>
      <c r="JH40"/>
      <c r="JI40"/>
      <c r="JJ40"/>
      <c r="JK40"/>
      <c r="JL40"/>
      <c r="JM40"/>
      <c r="JN40"/>
      <c r="JO40"/>
      <c r="JP40"/>
      <c r="JQ40"/>
      <c r="JR40"/>
      <c r="JS40"/>
      <c r="JT40"/>
      <c r="JU40"/>
      <c r="JV40"/>
      <c r="JW40"/>
      <c r="JX40"/>
      <c r="JY40"/>
      <c r="JZ40"/>
      <c r="KA40"/>
      <c r="KB40"/>
      <c r="KC40"/>
      <c r="KD40"/>
      <c r="KE40"/>
      <c r="KF40"/>
      <c r="KG40"/>
      <c r="KH40"/>
      <c r="KI40"/>
      <c r="KJ40"/>
      <c r="KK40"/>
      <c r="KL40"/>
      <c r="KM40"/>
      <c r="KN40"/>
      <c r="KO40"/>
      <c r="KP40"/>
      <c r="KQ40"/>
      <c r="KR40"/>
      <c r="KS40"/>
      <c r="KT40"/>
      <c r="KU40"/>
      <c r="KV40"/>
      <c r="KW40"/>
      <c r="KX40"/>
      <c r="KY40"/>
      <c r="KZ40"/>
      <c r="LA40"/>
      <c r="LB40"/>
      <c r="LC40"/>
      <c r="LD40"/>
      <c r="LE40"/>
      <c r="LF40"/>
      <c r="LG40"/>
      <c r="LH40"/>
      <c r="LI40"/>
      <c r="LJ40"/>
      <c r="LK40"/>
      <c r="LL40"/>
      <c r="LM40"/>
      <c r="LN40"/>
      <c r="LO40"/>
      <c r="LP40"/>
      <c r="LQ40"/>
      <c r="LR40"/>
      <c r="LS40"/>
      <c r="LT40"/>
      <c r="LU40"/>
      <c r="LV40"/>
      <c r="LW40"/>
      <c r="LX40"/>
      <c r="LY40"/>
      <c r="LZ40"/>
      <c r="MA40"/>
      <c r="MB40"/>
      <c r="MC40"/>
      <c r="MD40"/>
      <c r="ME40"/>
      <c r="MF40"/>
      <c r="MG40"/>
      <c r="MH40"/>
      <c r="MI40"/>
      <c r="MJ40"/>
      <c r="MK40"/>
      <c r="ML40"/>
      <c r="MM40"/>
      <c r="MN40"/>
      <c r="MO40"/>
      <c r="MP40"/>
      <c r="MQ40"/>
      <c r="MR40"/>
      <c r="MS40"/>
      <c r="MT40"/>
      <c r="MU40"/>
      <c r="MV40"/>
      <c r="MW40"/>
      <c r="MX40"/>
      <c r="MY40"/>
      <c r="MZ40"/>
      <c r="NA40"/>
      <c r="NB40"/>
      <c r="NC40"/>
      <c r="ND40"/>
      <c r="NE40"/>
      <c r="NF40"/>
      <c r="NG40"/>
      <c r="NH40"/>
      <c r="NI40"/>
      <c r="NJ40"/>
      <c r="NK40"/>
      <c r="NL40"/>
      <c r="NM40"/>
      <c r="NN40"/>
      <c r="NO40"/>
      <c r="NP40"/>
      <c r="NQ40"/>
      <c r="NR40"/>
      <c r="NS40"/>
      <c r="NT40"/>
      <c r="NU40"/>
      <c r="NV40"/>
      <c r="NW40"/>
      <c r="NX40"/>
      <c r="NY40"/>
      <c r="NZ40"/>
      <c r="OA40"/>
      <c r="OB40"/>
      <c r="OC40"/>
      <c r="OD40"/>
      <c r="OE40"/>
      <c r="OF40"/>
      <c r="OG40"/>
      <c r="OH40"/>
      <c r="OI40"/>
    </row>
    <row r="41" spans="1:399" ht="15" customHeight="1" x14ac:dyDescent="0.25">
      <c r="A41" s="80">
        <v>31</v>
      </c>
      <c r="B41" s="221" t="s">
        <v>94</v>
      </c>
      <c r="C41" s="37" t="s">
        <v>95</v>
      </c>
      <c r="D41" s="67" t="s">
        <v>30</v>
      </c>
      <c r="E41" s="203">
        <f>G41+H41+I41+L41+M41+N41+Q41+R41+S41+V41+W41+X41+AA41+AB41+AC41+AF41+AG41+AH41+AK41+AL41+AM41</f>
        <v>3</v>
      </c>
      <c r="F41" s="206">
        <f>K41+P41+U41+Z41+AE41+AJ41+AO41</f>
        <v>4</v>
      </c>
      <c r="G41" s="91"/>
      <c r="H41" s="91"/>
      <c r="I41" s="91"/>
      <c r="J41" s="91"/>
      <c r="K41" s="92"/>
      <c r="L41" s="91"/>
      <c r="M41" s="91"/>
      <c r="N41" s="91"/>
      <c r="O41" s="91"/>
      <c r="P41" s="92"/>
      <c r="Q41" s="91"/>
      <c r="R41" s="91"/>
      <c r="S41" s="91"/>
      <c r="T41" s="91"/>
      <c r="U41" s="92"/>
      <c r="V41" s="91"/>
      <c r="W41" s="91"/>
      <c r="X41" s="91"/>
      <c r="Y41" s="91"/>
      <c r="Z41" s="92"/>
      <c r="AA41" s="91">
        <v>1</v>
      </c>
      <c r="AB41" s="91">
        <v>2</v>
      </c>
      <c r="AC41" s="91">
        <v>0</v>
      </c>
      <c r="AD41" s="91" t="s">
        <v>27</v>
      </c>
      <c r="AE41" s="92">
        <v>4</v>
      </c>
      <c r="AF41" s="91"/>
      <c r="AG41" s="91"/>
      <c r="AH41" s="91"/>
      <c r="AI41" s="91"/>
      <c r="AJ41" s="92"/>
      <c r="AK41" s="91"/>
      <c r="AL41" s="91"/>
      <c r="AM41" s="91"/>
      <c r="AN41" s="91"/>
      <c r="AO41" s="91"/>
      <c r="AP41" s="53"/>
      <c r="AQ41" s="61"/>
    </row>
    <row r="42" spans="1:399" ht="15" customHeight="1" x14ac:dyDescent="0.25">
      <c r="A42" s="80">
        <v>32</v>
      </c>
      <c r="B42" s="219" t="s">
        <v>96</v>
      </c>
      <c r="C42" s="37" t="s">
        <v>97</v>
      </c>
      <c r="D42" s="59" t="s">
        <v>30</v>
      </c>
      <c r="E42" s="203">
        <f>G42+H42+I42+L42+M42+N42+Q42+R42+S42+V42+W42+X42+AA42+AB42+AC42+AF42+AG42+AH42+AK42+AL42+AM42</f>
        <v>3</v>
      </c>
      <c r="F42" s="207">
        <f>K42+P42+U42+Z42+AE42+AJ42+AO42</f>
        <v>4</v>
      </c>
      <c r="G42" s="91"/>
      <c r="H42" s="91"/>
      <c r="I42" s="91"/>
      <c r="J42" s="91"/>
      <c r="K42" s="92"/>
      <c r="L42" s="91"/>
      <c r="M42" s="91"/>
      <c r="N42" s="91"/>
      <c r="O42" s="91"/>
      <c r="P42" s="92"/>
      <c r="Q42" s="91"/>
      <c r="R42" s="91"/>
      <c r="S42" s="91"/>
      <c r="T42" s="91"/>
      <c r="U42" s="92"/>
      <c r="V42" s="91"/>
      <c r="W42" s="91"/>
      <c r="X42" s="91"/>
      <c r="Y42" s="91"/>
      <c r="Z42" s="92"/>
      <c r="AA42" s="91">
        <v>2</v>
      </c>
      <c r="AB42" s="91">
        <v>1</v>
      </c>
      <c r="AC42" s="91">
        <v>0</v>
      </c>
      <c r="AD42" s="91" t="s">
        <v>31</v>
      </c>
      <c r="AE42" s="92">
        <v>4</v>
      </c>
      <c r="AF42" s="91"/>
      <c r="AG42" s="91"/>
      <c r="AH42" s="91"/>
      <c r="AI42" s="91"/>
      <c r="AJ42" s="92"/>
      <c r="AK42" s="91"/>
      <c r="AL42" s="91"/>
      <c r="AM42" s="91"/>
      <c r="AN42" s="91"/>
      <c r="AO42" s="91"/>
      <c r="AP42" s="60"/>
      <c r="AQ42" s="61"/>
    </row>
    <row r="43" spans="1:399" ht="15" customHeight="1" x14ac:dyDescent="0.25">
      <c r="A43" s="80">
        <v>33</v>
      </c>
      <c r="B43" s="222" t="s">
        <v>98</v>
      </c>
      <c r="C43" s="37" t="s">
        <v>99</v>
      </c>
      <c r="D43" s="85" t="s">
        <v>30</v>
      </c>
      <c r="E43" s="203">
        <f>G43+H43+I43+L43+M43+N43+Q43+R43+S43+V43+W43+X43+AA43+AB43+AC43+AF43+AG43+AH43+AK43+AL43+AM43</f>
        <v>3</v>
      </c>
      <c r="F43" s="207">
        <f>K43+P43+U43+Z43+AE43+AJ43+AO43</f>
        <v>4</v>
      </c>
      <c r="G43" s="91">
        <v>1</v>
      </c>
      <c r="H43" s="91">
        <v>0</v>
      </c>
      <c r="I43" s="91">
        <v>2</v>
      </c>
      <c r="J43" s="91" t="s">
        <v>31</v>
      </c>
      <c r="K43" s="92">
        <v>4</v>
      </c>
      <c r="L43" s="91"/>
      <c r="M43" s="91"/>
      <c r="N43" s="91"/>
      <c r="O43" s="91"/>
      <c r="P43" s="92"/>
      <c r="Q43" s="91"/>
      <c r="R43" s="91"/>
      <c r="S43" s="91"/>
      <c r="T43" s="91"/>
      <c r="U43" s="92"/>
      <c r="V43" s="91"/>
      <c r="W43" s="91"/>
      <c r="X43" s="91"/>
      <c r="Y43" s="91"/>
      <c r="Z43" s="92"/>
      <c r="AA43" s="91"/>
      <c r="AB43" s="91"/>
      <c r="AC43" s="91"/>
      <c r="AD43" s="91"/>
      <c r="AE43" s="92"/>
      <c r="AF43" s="91"/>
      <c r="AG43" s="91"/>
      <c r="AH43" s="91"/>
      <c r="AI43" s="91"/>
      <c r="AJ43" s="92"/>
      <c r="AK43" s="91"/>
      <c r="AL43" s="91"/>
      <c r="AM43" s="91"/>
      <c r="AN43" s="91"/>
      <c r="AO43" s="91"/>
      <c r="AP43" s="123"/>
      <c r="AQ43" s="61"/>
    </row>
    <row r="44" spans="1:399" ht="15" customHeight="1" x14ac:dyDescent="0.25">
      <c r="A44" s="80">
        <v>34</v>
      </c>
      <c r="B44" s="222" t="s">
        <v>100</v>
      </c>
      <c r="C44" s="84" t="s">
        <v>101</v>
      </c>
      <c r="D44" s="85" t="s">
        <v>30</v>
      </c>
      <c r="E44" s="203">
        <f>G44+H44+I44+L44+M44+N44+Q44+R44+S44+V44+W44+X44+AA44+AB44+AC44+AF44+AG44+AH44+AK44+AL44+AM44</f>
        <v>3</v>
      </c>
      <c r="F44" s="45">
        <f>K44+P44+U44+Z44+AE44+AJ44+AO44</f>
        <v>4</v>
      </c>
      <c r="G44" s="91"/>
      <c r="H44" s="91"/>
      <c r="I44" s="91"/>
      <c r="J44" s="91"/>
      <c r="K44" s="208"/>
      <c r="L44" s="91"/>
      <c r="M44" s="91"/>
      <c r="N44" s="91"/>
      <c r="O44" s="91"/>
      <c r="P44" s="208"/>
      <c r="Q44" s="91"/>
      <c r="R44" s="91"/>
      <c r="S44" s="91"/>
      <c r="T44" s="91"/>
      <c r="U44" s="208"/>
      <c r="V44" s="91">
        <v>1</v>
      </c>
      <c r="W44" s="91">
        <v>2</v>
      </c>
      <c r="X44" s="91">
        <v>0</v>
      </c>
      <c r="Y44" s="91" t="s">
        <v>27</v>
      </c>
      <c r="Z44" s="208">
        <v>4</v>
      </c>
      <c r="AA44" s="91"/>
      <c r="AB44" s="91"/>
      <c r="AC44" s="91"/>
      <c r="AD44" s="91"/>
      <c r="AE44" s="208"/>
      <c r="AF44" s="91"/>
      <c r="AG44" s="91"/>
      <c r="AH44" s="91"/>
      <c r="AI44" s="91"/>
      <c r="AJ44" s="208"/>
      <c r="AK44" s="91"/>
      <c r="AL44" s="91"/>
      <c r="AM44" s="91"/>
      <c r="AN44" s="91"/>
      <c r="AO44" s="91"/>
      <c r="AP44" s="123"/>
      <c r="AQ44" s="61"/>
    </row>
    <row r="45" spans="1:399" s="34" customFormat="1" ht="15" customHeight="1" thickBot="1" x14ac:dyDescent="0.3">
      <c r="A45" s="124" t="s">
        <v>102</v>
      </c>
      <c r="B45" s="125" t="s">
        <v>103</v>
      </c>
      <c r="C45" s="126"/>
      <c r="D45" s="49"/>
      <c r="E45" s="127">
        <f t="shared" ref="E45:AO45" si="19">SUM(E46:E52)</f>
        <v>22</v>
      </c>
      <c r="F45" s="128">
        <f t="shared" si="19"/>
        <v>27</v>
      </c>
      <c r="G45" s="129">
        <f t="shared" si="19"/>
        <v>0</v>
      </c>
      <c r="H45" s="130">
        <f t="shared" si="19"/>
        <v>0</v>
      </c>
      <c r="I45" s="130">
        <f t="shared" si="19"/>
        <v>0</v>
      </c>
      <c r="J45" s="130">
        <f t="shared" si="19"/>
        <v>0</v>
      </c>
      <c r="K45" s="131">
        <f t="shared" si="19"/>
        <v>0</v>
      </c>
      <c r="L45" s="129">
        <f t="shared" si="19"/>
        <v>0</v>
      </c>
      <c r="M45" s="130">
        <f t="shared" si="19"/>
        <v>0</v>
      </c>
      <c r="N45" s="130">
        <f t="shared" si="19"/>
        <v>0</v>
      </c>
      <c r="O45" s="130">
        <f t="shared" si="19"/>
        <v>0</v>
      </c>
      <c r="P45" s="131">
        <f t="shared" si="19"/>
        <v>0</v>
      </c>
      <c r="Q45" s="129">
        <f t="shared" si="19"/>
        <v>0</v>
      </c>
      <c r="R45" s="130">
        <f t="shared" si="19"/>
        <v>0</v>
      </c>
      <c r="S45" s="130">
        <f t="shared" si="19"/>
        <v>0</v>
      </c>
      <c r="T45" s="130">
        <f t="shared" si="19"/>
        <v>0</v>
      </c>
      <c r="U45" s="131">
        <f t="shared" si="19"/>
        <v>0</v>
      </c>
      <c r="V45" s="129">
        <f t="shared" si="19"/>
        <v>0</v>
      </c>
      <c r="W45" s="130">
        <f t="shared" si="19"/>
        <v>0</v>
      </c>
      <c r="X45" s="130">
        <f t="shared" si="19"/>
        <v>0</v>
      </c>
      <c r="Y45" s="130">
        <f t="shared" si="19"/>
        <v>0</v>
      </c>
      <c r="Z45" s="131">
        <f t="shared" si="19"/>
        <v>0</v>
      </c>
      <c r="AA45" s="129">
        <f t="shared" si="19"/>
        <v>0</v>
      </c>
      <c r="AB45" s="130">
        <f t="shared" si="19"/>
        <v>0</v>
      </c>
      <c r="AC45" s="130">
        <f t="shared" si="19"/>
        <v>0</v>
      </c>
      <c r="AD45" s="130">
        <f t="shared" si="19"/>
        <v>0</v>
      </c>
      <c r="AE45" s="131">
        <f t="shared" si="19"/>
        <v>0</v>
      </c>
      <c r="AF45" s="129">
        <f t="shared" si="19"/>
        <v>8</v>
      </c>
      <c r="AG45" s="130">
        <f t="shared" si="19"/>
        <v>8</v>
      </c>
      <c r="AH45" s="130">
        <f t="shared" si="19"/>
        <v>6</v>
      </c>
      <c r="AI45" s="130">
        <f t="shared" si="19"/>
        <v>0</v>
      </c>
      <c r="AJ45" s="131">
        <f t="shared" si="19"/>
        <v>27</v>
      </c>
      <c r="AK45" s="129">
        <f t="shared" si="19"/>
        <v>0</v>
      </c>
      <c r="AL45" s="130">
        <f t="shared" si="19"/>
        <v>0</v>
      </c>
      <c r="AM45" s="130">
        <f t="shared" si="19"/>
        <v>0</v>
      </c>
      <c r="AN45" s="130">
        <f t="shared" si="19"/>
        <v>0</v>
      </c>
      <c r="AO45" s="131">
        <f t="shared" si="19"/>
        <v>0</v>
      </c>
      <c r="AP45" s="132"/>
      <c r="AQ45" s="61"/>
      <c r="AR45"/>
      <c r="AS45"/>
      <c r="AT45"/>
      <c r="AU45"/>
      <c r="AV45"/>
      <c r="AW45"/>
      <c r="AX45"/>
      <c r="AY45"/>
      <c r="AZ45"/>
      <c r="BA45"/>
      <c r="BB45"/>
      <c r="BC45"/>
      <c r="BD45"/>
      <c r="BE45"/>
      <c r="BF45"/>
      <c r="BG45"/>
      <c r="BH45"/>
      <c r="BI45"/>
      <c r="BJ45"/>
      <c r="BK45"/>
      <c r="BL45"/>
      <c r="BM45"/>
      <c r="BN45"/>
      <c r="BO45"/>
      <c r="BP45"/>
      <c r="BQ45"/>
      <c r="BR45"/>
      <c r="BS45"/>
      <c r="BT45"/>
      <c r="BU45"/>
      <c r="BV45"/>
      <c r="BW45"/>
      <c r="BX45"/>
      <c r="BY45"/>
      <c r="BZ45"/>
      <c r="CA45"/>
      <c r="CB45"/>
      <c r="CC45"/>
      <c r="CD45"/>
      <c r="CE45"/>
      <c r="CF45"/>
      <c r="CG45"/>
      <c r="CH45"/>
      <c r="CI45"/>
      <c r="CJ45"/>
      <c r="CK45"/>
      <c r="CL45"/>
      <c r="CM45"/>
      <c r="CN45"/>
      <c r="CO45"/>
      <c r="CP45"/>
      <c r="CQ45"/>
      <c r="CR45"/>
      <c r="CS45"/>
      <c r="CT45"/>
      <c r="CU45"/>
      <c r="CV45"/>
      <c r="CW45"/>
      <c r="CX45"/>
      <c r="CY45"/>
      <c r="CZ45"/>
      <c r="DA45"/>
      <c r="DB45"/>
      <c r="DC45"/>
      <c r="DD45"/>
      <c r="DE45"/>
      <c r="DF45"/>
      <c r="DG45"/>
      <c r="DH45"/>
      <c r="DI45"/>
      <c r="DJ45"/>
      <c r="DK45"/>
      <c r="DL45"/>
      <c r="DM45"/>
      <c r="DN45"/>
      <c r="DO45"/>
      <c r="DP45"/>
      <c r="DQ45"/>
      <c r="DR45"/>
      <c r="DS45"/>
      <c r="DT45"/>
      <c r="DU45"/>
      <c r="DV45"/>
      <c r="DW45"/>
      <c r="DX45"/>
      <c r="DY45"/>
      <c r="DZ45"/>
      <c r="EA45"/>
      <c r="EB45"/>
      <c r="EC45"/>
      <c r="ED45"/>
      <c r="EE45"/>
      <c r="EF45"/>
      <c r="EG45"/>
      <c r="EH45"/>
      <c r="EI45"/>
      <c r="EJ45"/>
      <c r="EK45"/>
      <c r="EL45"/>
      <c r="EM45"/>
      <c r="EN45"/>
      <c r="EO45"/>
      <c r="EP45"/>
      <c r="EQ45"/>
      <c r="ER45"/>
      <c r="ES45"/>
      <c r="ET45"/>
      <c r="EU45"/>
      <c r="EV45"/>
      <c r="EW45"/>
      <c r="EX45"/>
      <c r="EY45"/>
      <c r="EZ45"/>
      <c r="FA45"/>
      <c r="FB45"/>
      <c r="FC45"/>
      <c r="FD45"/>
      <c r="FE45"/>
      <c r="FF45"/>
      <c r="FG45"/>
      <c r="FH45"/>
      <c r="FI45"/>
      <c r="FJ45"/>
      <c r="FK45"/>
      <c r="FL45"/>
      <c r="FM45"/>
      <c r="FN45"/>
      <c r="FO45"/>
      <c r="FP45"/>
      <c r="FQ45"/>
      <c r="FR45"/>
      <c r="FS45"/>
      <c r="FT45"/>
      <c r="FU45"/>
      <c r="FV45"/>
      <c r="FW45"/>
      <c r="FX45"/>
      <c r="FY45"/>
      <c r="FZ45"/>
      <c r="GA45"/>
      <c r="GB45"/>
      <c r="GC45"/>
      <c r="GD45"/>
      <c r="GE45"/>
      <c r="GF45"/>
      <c r="GG45"/>
      <c r="GH45"/>
      <c r="GI45"/>
      <c r="GJ45"/>
      <c r="GK45"/>
      <c r="GL45"/>
      <c r="GM45"/>
      <c r="GN45"/>
      <c r="GO45"/>
      <c r="GP45"/>
      <c r="GQ45"/>
      <c r="GR45"/>
      <c r="GS45"/>
      <c r="GT45"/>
      <c r="GU45"/>
      <c r="GV45"/>
      <c r="GW45"/>
      <c r="GX45"/>
      <c r="GY45"/>
      <c r="GZ45"/>
      <c r="HA45"/>
      <c r="HB45"/>
      <c r="HC45"/>
      <c r="HD45"/>
      <c r="HE45"/>
      <c r="HF45"/>
      <c r="HG45"/>
      <c r="HH45"/>
      <c r="HI45"/>
      <c r="HJ45"/>
      <c r="HK45"/>
      <c r="HL45"/>
      <c r="HM45"/>
      <c r="HN45"/>
      <c r="HO45"/>
      <c r="HP45"/>
      <c r="HQ45"/>
      <c r="HR45"/>
      <c r="HS45"/>
      <c r="HT45"/>
      <c r="HU45"/>
      <c r="HV45"/>
      <c r="HW45"/>
      <c r="HX45"/>
      <c r="HY45"/>
      <c r="HZ45"/>
      <c r="IA45"/>
      <c r="IB45"/>
      <c r="IC45"/>
      <c r="ID45"/>
      <c r="IE45"/>
      <c r="IF45"/>
      <c r="IG45"/>
      <c r="IH45"/>
      <c r="II45"/>
      <c r="IJ45"/>
      <c r="IK45"/>
      <c r="IL45"/>
      <c r="IM45"/>
      <c r="IN45"/>
      <c r="IO45"/>
      <c r="IP45"/>
      <c r="IQ45"/>
      <c r="IR45"/>
      <c r="IS45"/>
      <c r="IT45"/>
      <c r="IU45"/>
      <c r="IV45"/>
      <c r="IW45"/>
      <c r="IX45"/>
      <c r="IY45"/>
      <c r="IZ45"/>
      <c r="JA45"/>
      <c r="JB45"/>
      <c r="JC45"/>
      <c r="JD45"/>
      <c r="JE45"/>
      <c r="JF45"/>
      <c r="JG45"/>
      <c r="JH45"/>
      <c r="JI45"/>
      <c r="JJ45"/>
      <c r="JK45"/>
      <c r="JL45"/>
      <c r="JM45"/>
      <c r="JN45"/>
      <c r="JO45"/>
      <c r="JP45"/>
      <c r="JQ45"/>
      <c r="JR45"/>
      <c r="JS45"/>
      <c r="JT45"/>
      <c r="JU45"/>
      <c r="JV45"/>
      <c r="JW45"/>
      <c r="JX45"/>
      <c r="JY45"/>
      <c r="JZ45"/>
      <c r="KA45"/>
      <c r="KB45"/>
      <c r="KC45"/>
      <c r="KD45"/>
      <c r="KE45"/>
      <c r="KF45"/>
      <c r="KG45"/>
      <c r="KH45"/>
      <c r="KI45"/>
      <c r="KJ45"/>
      <c r="KK45"/>
      <c r="KL45"/>
      <c r="KM45"/>
      <c r="KN45"/>
      <c r="KO45"/>
      <c r="KP45"/>
      <c r="KQ45"/>
      <c r="KR45"/>
      <c r="KS45"/>
      <c r="KT45"/>
      <c r="KU45"/>
      <c r="KV45"/>
      <c r="KW45"/>
      <c r="KX45"/>
      <c r="KY45"/>
      <c r="KZ45"/>
      <c r="LA45"/>
      <c r="LB45"/>
      <c r="LC45"/>
      <c r="LD45"/>
      <c r="LE45"/>
      <c r="LF45"/>
      <c r="LG45"/>
      <c r="LH45"/>
      <c r="LI45"/>
      <c r="LJ45"/>
      <c r="LK45"/>
      <c r="LL45"/>
      <c r="LM45"/>
      <c r="LN45"/>
      <c r="LO45"/>
      <c r="LP45"/>
      <c r="LQ45"/>
      <c r="LR45"/>
      <c r="LS45"/>
      <c r="LT45"/>
      <c r="LU45"/>
      <c r="LV45"/>
      <c r="LW45"/>
      <c r="LX45"/>
      <c r="LY45"/>
      <c r="LZ45"/>
      <c r="MA45"/>
      <c r="MB45"/>
      <c r="MC45"/>
      <c r="MD45"/>
      <c r="ME45"/>
      <c r="MF45"/>
      <c r="MG45"/>
      <c r="MH45"/>
      <c r="MI45"/>
      <c r="MJ45"/>
      <c r="MK45"/>
      <c r="ML45"/>
      <c r="MM45"/>
      <c r="MN45"/>
      <c r="MO45"/>
      <c r="MP45"/>
      <c r="MQ45"/>
      <c r="MR45"/>
      <c r="MS45"/>
      <c r="MT45"/>
      <c r="MU45"/>
      <c r="MV45"/>
      <c r="MW45"/>
      <c r="MX45"/>
      <c r="MY45"/>
      <c r="MZ45"/>
      <c r="NA45"/>
      <c r="NB45"/>
      <c r="NC45"/>
      <c r="ND45"/>
      <c r="NE45"/>
      <c r="NF45"/>
      <c r="NG45"/>
      <c r="NH45"/>
      <c r="NI45"/>
      <c r="NJ45"/>
      <c r="NK45"/>
      <c r="NL45"/>
      <c r="NM45"/>
      <c r="NN45"/>
      <c r="NO45"/>
      <c r="NP45"/>
      <c r="NQ45"/>
      <c r="NR45"/>
      <c r="NS45"/>
      <c r="NT45"/>
      <c r="NU45"/>
      <c r="NV45"/>
      <c r="NW45"/>
      <c r="NX45"/>
      <c r="NY45"/>
      <c r="NZ45"/>
      <c r="OA45"/>
      <c r="OB45"/>
      <c r="OC45"/>
      <c r="OD45"/>
      <c r="OE45"/>
      <c r="OF45"/>
      <c r="OG45"/>
      <c r="OH45"/>
      <c r="OI45"/>
    </row>
    <row r="46" spans="1:399" s="35" customFormat="1" ht="15" customHeight="1" x14ac:dyDescent="0.25">
      <c r="A46" s="80">
        <v>35</v>
      </c>
      <c r="B46" s="223" t="s">
        <v>104</v>
      </c>
      <c r="C46" s="66" t="s">
        <v>105</v>
      </c>
      <c r="D46" s="67" t="s">
        <v>30</v>
      </c>
      <c r="E46" s="68">
        <f t="shared" ref="E46:E52" si="20">G46+H46+I46+L46+M46+N46+Q46+R46+S46+V46+W46+X46+AA46+AB46+AC46+AF46+AG46+AH46+AK46+AL46+AM46</f>
        <v>3</v>
      </c>
      <c r="F46" s="69">
        <f t="shared" ref="F46:F60" si="21">K46+P46+U46+Z46+AE46+AJ46+AO46</f>
        <v>4</v>
      </c>
      <c r="G46" s="133"/>
      <c r="H46" s="134"/>
      <c r="I46" s="71"/>
      <c r="J46" s="71"/>
      <c r="K46" s="74"/>
      <c r="L46" s="134"/>
      <c r="M46" s="134"/>
      <c r="N46" s="71"/>
      <c r="O46" s="71"/>
      <c r="P46" s="135"/>
      <c r="Q46" s="134"/>
      <c r="R46" s="134"/>
      <c r="S46" s="71"/>
      <c r="T46" s="71"/>
      <c r="U46" s="135"/>
      <c r="V46" s="71"/>
      <c r="W46" s="71"/>
      <c r="X46" s="71"/>
      <c r="Y46" s="71"/>
      <c r="Z46" s="135"/>
      <c r="AA46" s="70"/>
      <c r="AB46" s="71"/>
      <c r="AC46" s="71"/>
      <c r="AD46" s="71"/>
      <c r="AE46" s="74"/>
      <c r="AF46" s="70">
        <v>1</v>
      </c>
      <c r="AG46" s="71">
        <v>2</v>
      </c>
      <c r="AH46" s="71">
        <v>0</v>
      </c>
      <c r="AI46" s="71" t="s">
        <v>27</v>
      </c>
      <c r="AJ46" s="74">
        <v>4</v>
      </c>
      <c r="AK46" s="70"/>
      <c r="AL46" s="71"/>
      <c r="AM46" s="71"/>
      <c r="AN46" s="71"/>
      <c r="AO46" s="74"/>
      <c r="AP46" s="98"/>
      <c r="AQ46" s="61"/>
      <c r="AR46"/>
      <c r="AS46"/>
      <c r="AT46"/>
      <c r="AU46"/>
      <c r="AV46"/>
      <c r="AW46"/>
      <c r="AX46"/>
      <c r="AY46"/>
      <c r="AZ46"/>
      <c r="BA46"/>
      <c r="BB46"/>
      <c r="BC46"/>
      <c r="BD46"/>
      <c r="BE46"/>
      <c r="BF46"/>
      <c r="BG46"/>
      <c r="BH46"/>
      <c r="BI46"/>
      <c r="BJ46"/>
      <c r="BK46"/>
      <c r="BL46"/>
      <c r="BM46"/>
      <c r="BN46"/>
      <c r="BO46"/>
      <c r="BP46"/>
      <c r="BQ46"/>
      <c r="BR46"/>
      <c r="BS46"/>
      <c r="BT46"/>
      <c r="BU46"/>
      <c r="BV46"/>
      <c r="BW46"/>
      <c r="BX46"/>
      <c r="BY46"/>
      <c r="BZ46"/>
      <c r="CA46"/>
      <c r="CB46"/>
      <c r="CC46"/>
      <c r="CD46"/>
      <c r="CE46"/>
      <c r="CF46"/>
      <c r="CG46"/>
      <c r="CH46"/>
      <c r="CI46"/>
      <c r="CJ46"/>
      <c r="CK46"/>
      <c r="CL46"/>
      <c r="CM46"/>
      <c r="CN46"/>
      <c r="CO46"/>
      <c r="CP46"/>
      <c r="CQ46"/>
      <c r="CR46"/>
      <c r="CS46"/>
      <c r="CT46"/>
      <c r="CU46"/>
      <c r="CV46"/>
      <c r="CW46"/>
      <c r="CX46"/>
      <c r="CY46"/>
      <c r="CZ46"/>
      <c r="DA46"/>
      <c r="DB46"/>
      <c r="DC46"/>
      <c r="DD46"/>
      <c r="DE46"/>
      <c r="DF46"/>
      <c r="DG46"/>
      <c r="DH46"/>
      <c r="DI46"/>
      <c r="DJ46"/>
      <c r="DK46"/>
      <c r="DL46"/>
      <c r="DM46"/>
      <c r="DN46"/>
      <c r="DO46"/>
      <c r="DP46"/>
      <c r="DQ46"/>
      <c r="DR46"/>
      <c r="DS46"/>
      <c r="DT46"/>
      <c r="DU46"/>
      <c r="DV46"/>
      <c r="DW46"/>
      <c r="DX46"/>
      <c r="DY46"/>
      <c r="DZ46"/>
      <c r="EA46"/>
      <c r="EB46"/>
      <c r="EC46"/>
      <c r="ED46"/>
      <c r="EE46"/>
      <c r="EF46"/>
      <c r="EG46"/>
      <c r="EH46"/>
      <c r="EI46"/>
      <c r="EJ46"/>
      <c r="EK46"/>
      <c r="EL46"/>
      <c r="EM46"/>
      <c r="EN46"/>
      <c r="EO46"/>
      <c r="EP46"/>
      <c r="EQ46"/>
      <c r="ER46"/>
      <c r="ES46"/>
      <c r="ET46"/>
      <c r="EU46"/>
      <c r="EV46"/>
      <c r="EW46"/>
      <c r="EX46"/>
      <c r="EY46"/>
      <c r="EZ46"/>
      <c r="FA46"/>
      <c r="FB46"/>
      <c r="FC46"/>
      <c r="FD46"/>
      <c r="FE46"/>
      <c r="FF46"/>
      <c r="FG46"/>
      <c r="FH46"/>
      <c r="FI46"/>
      <c r="FJ46"/>
      <c r="FK46"/>
      <c r="FL46"/>
      <c r="FM46"/>
      <c r="FN46"/>
      <c r="FO46"/>
      <c r="FP46"/>
      <c r="FQ46"/>
      <c r="FR46"/>
      <c r="FS46"/>
      <c r="FT46"/>
      <c r="FU46"/>
      <c r="FV46"/>
      <c r="FW46"/>
      <c r="FX46"/>
      <c r="FY46"/>
      <c r="FZ46"/>
      <c r="GA46"/>
      <c r="GB46"/>
      <c r="GC46"/>
      <c r="GD46"/>
      <c r="GE46"/>
      <c r="GF46"/>
      <c r="GG46"/>
      <c r="GH46"/>
      <c r="GI46"/>
      <c r="GJ46"/>
      <c r="GK46"/>
      <c r="GL46"/>
      <c r="GM46"/>
      <c r="GN46"/>
      <c r="GO46"/>
      <c r="GP46"/>
      <c r="GQ46"/>
      <c r="GR46"/>
      <c r="GS46"/>
      <c r="GT46"/>
      <c r="GU46"/>
      <c r="GV46"/>
      <c r="GW46"/>
      <c r="GX46"/>
      <c r="GY46"/>
      <c r="GZ46"/>
      <c r="HA46"/>
      <c r="HB46"/>
      <c r="HC46"/>
      <c r="HD46"/>
      <c r="HE46"/>
      <c r="HF46"/>
      <c r="HG46"/>
      <c r="HH46"/>
      <c r="HI46"/>
      <c r="HJ46"/>
      <c r="HK46"/>
      <c r="HL46"/>
      <c r="HM46"/>
      <c r="HN46"/>
      <c r="HO46"/>
      <c r="HP46"/>
      <c r="HQ46"/>
      <c r="HR46"/>
      <c r="HS46"/>
      <c r="HT46"/>
      <c r="HU46"/>
      <c r="HV46"/>
      <c r="HW46"/>
      <c r="HX46"/>
      <c r="HY46"/>
      <c r="HZ46"/>
      <c r="IA46"/>
      <c r="IB46"/>
      <c r="IC46"/>
      <c r="ID46"/>
      <c r="IE46"/>
      <c r="IF46"/>
      <c r="IG46"/>
      <c r="IH46"/>
      <c r="II46"/>
      <c r="IJ46"/>
      <c r="IK46"/>
      <c r="IL46"/>
      <c r="IM46"/>
      <c r="IN46"/>
      <c r="IO46"/>
      <c r="IP46"/>
      <c r="IQ46"/>
      <c r="IR46"/>
      <c r="IS46"/>
      <c r="IT46"/>
      <c r="IU46"/>
      <c r="IV46"/>
      <c r="IW46"/>
      <c r="IX46"/>
      <c r="IY46"/>
      <c r="IZ46"/>
      <c r="JA46"/>
      <c r="JB46"/>
      <c r="JC46"/>
      <c r="JD46"/>
      <c r="JE46"/>
      <c r="JF46"/>
      <c r="JG46"/>
      <c r="JH46"/>
      <c r="JI46"/>
      <c r="JJ46"/>
      <c r="JK46"/>
      <c r="JL46"/>
      <c r="JM46"/>
      <c r="JN46"/>
      <c r="JO46"/>
      <c r="JP46"/>
      <c r="JQ46"/>
      <c r="JR46"/>
      <c r="JS46"/>
      <c r="JT46"/>
      <c r="JU46"/>
      <c r="JV46"/>
      <c r="JW46"/>
      <c r="JX46"/>
      <c r="JY46"/>
      <c r="JZ46"/>
      <c r="KA46"/>
      <c r="KB46"/>
      <c r="KC46"/>
      <c r="KD46"/>
      <c r="KE46"/>
      <c r="KF46"/>
      <c r="KG46"/>
      <c r="KH46"/>
      <c r="KI46"/>
      <c r="KJ46"/>
      <c r="KK46"/>
      <c r="KL46"/>
      <c r="KM46"/>
      <c r="KN46"/>
      <c r="KO46"/>
      <c r="KP46"/>
      <c r="KQ46"/>
      <c r="KR46"/>
      <c r="KS46"/>
      <c r="KT46"/>
      <c r="KU46"/>
      <c r="KV46"/>
      <c r="KW46"/>
      <c r="KX46"/>
      <c r="KY46"/>
      <c r="KZ46"/>
      <c r="LA46"/>
      <c r="LB46"/>
      <c r="LC46"/>
      <c r="LD46"/>
      <c r="LE46"/>
      <c r="LF46"/>
      <c r="LG46"/>
      <c r="LH46"/>
      <c r="LI46"/>
      <c r="LJ46"/>
      <c r="LK46"/>
      <c r="LL46"/>
      <c r="LM46"/>
      <c r="LN46"/>
      <c r="LO46"/>
      <c r="LP46"/>
      <c r="LQ46"/>
      <c r="LR46"/>
      <c r="LS46"/>
      <c r="LT46"/>
      <c r="LU46"/>
      <c r="LV46"/>
      <c r="LW46"/>
      <c r="LX46"/>
      <c r="LY46"/>
      <c r="LZ46"/>
      <c r="MA46"/>
      <c r="MB46"/>
      <c r="MC46"/>
      <c r="MD46"/>
      <c r="ME46"/>
      <c r="MF46"/>
      <c r="MG46"/>
      <c r="MH46"/>
      <c r="MI46"/>
      <c r="MJ46"/>
      <c r="MK46"/>
      <c r="ML46"/>
      <c r="MM46"/>
      <c r="MN46"/>
      <c r="MO46"/>
      <c r="MP46"/>
      <c r="MQ46"/>
      <c r="MR46"/>
      <c r="MS46"/>
      <c r="MT46"/>
      <c r="MU46"/>
      <c r="MV46"/>
      <c r="MW46"/>
      <c r="MX46"/>
      <c r="MY46"/>
      <c r="MZ46"/>
      <c r="NA46"/>
      <c r="NB46"/>
      <c r="NC46"/>
      <c r="ND46"/>
      <c r="NE46"/>
      <c r="NF46"/>
      <c r="NG46"/>
      <c r="NH46"/>
      <c r="NI46"/>
      <c r="NJ46"/>
      <c r="NK46"/>
      <c r="NL46"/>
      <c r="NM46"/>
      <c r="NN46"/>
      <c r="NO46"/>
      <c r="NP46"/>
      <c r="NQ46"/>
      <c r="NR46"/>
      <c r="NS46"/>
      <c r="NT46"/>
      <c r="NU46"/>
      <c r="NV46"/>
      <c r="NW46"/>
      <c r="NX46"/>
      <c r="NY46"/>
      <c r="NZ46"/>
      <c r="OA46"/>
      <c r="OB46"/>
      <c r="OC46"/>
      <c r="OD46"/>
      <c r="OE46"/>
      <c r="OF46"/>
      <c r="OG46"/>
      <c r="OH46"/>
      <c r="OI46"/>
    </row>
    <row r="47" spans="1:399" s="35" customFormat="1" ht="15" customHeight="1" x14ac:dyDescent="0.25">
      <c r="A47" s="80">
        <v>36</v>
      </c>
      <c r="B47" s="224" t="s">
        <v>106</v>
      </c>
      <c r="C47" s="66" t="s">
        <v>107</v>
      </c>
      <c r="D47" s="67" t="s">
        <v>30</v>
      </c>
      <c r="E47" s="68">
        <v>4</v>
      </c>
      <c r="F47" s="69">
        <f t="shared" si="21"/>
        <v>4</v>
      </c>
      <c r="G47" s="133"/>
      <c r="H47" s="120"/>
      <c r="I47" s="71"/>
      <c r="J47" s="71"/>
      <c r="K47" s="135"/>
      <c r="L47" s="71"/>
      <c r="M47" s="71"/>
      <c r="N47" s="71"/>
      <c r="O47" s="71"/>
      <c r="P47" s="135"/>
      <c r="Q47" s="70"/>
      <c r="R47" s="71"/>
      <c r="S47" s="71"/>
      <c r="T47" s="71"/>
      <c r="U47" s="135"/>
      <c r="V47" s="71"/>
      <c r="W47" s="71"/>
      <c r="X47" s="71"/>
      <c r="Y47" s="71"/>
      <c r="Z47" s="135"/>
      <c r="AA47" s="70"/>
      <c r="AB47" s="71"/>
      <c r="AC47" s="71"/>
      <c r="AD47" s="71"/>
      <c r="AE47" s="135"/>
      <c r="AF47" s="70">
        <v>2</v>
      </c>
      <c r="AG47" s="71">
        <v>0</v>
      </c>
      <c r="AH47" s="71">
        <v>2</v>
      </c>
      <c r="AI47" s="71" t="s">
        <v>27</v>
      </c>
      <c r="AJ47" s="74">
        <v>4</v>
      </c>
      <c r="AK47" s="70"/>
      <c r="AL47" s="71"/>
      <c r="AM47" s="71"/>
      <c r="AN47" s="71"/>
      <c r="AO47" s="74"/>
      <c r="AP47" s="79"/>
      <c r="AQ47" s="61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  <c r="BO47"/>
      <c r="BP47"/>
      <c r="BQ47"/>
      <c r="BR47"/>
      <c r="BS47"/>
      <c r="BT47"/>
      <c r="BU47"/>
      <c r="BV47"/>
      <c r="BW47"/>
      <c r="BX47"/>
      <c r="BY47"/>
      <c r="BZ47"/>
      <c r="CA47"/>
      <c r="CB47"/>
      <c r="CC47"/>
      <c r="CD47"/>
      <c r="CE47"/>
      <c r="CF47"/>
      <c r="CG47"/>
      <c r="CH47"/>
      <c r="CI47"/>
      <c r="CJ47"/>
      <c r="CK47"/>
      <c r="CL47"/>
      <c r="CM47"/>
      <c r="CN47"/>
      <c r="CO47"/>
      <c r="CP47"/>
      <c r="CQ47"/>
      <c r="CR47"/>
      <c r="CS47"/>
      <c r="CT47"/>
      <c r="CU47"/>
      <c r="CV47"/>
      <c r="CW47"/>
      <c r="CX47"/>
      <c r="CY47"/>
      <c r="CZ47"/>
      <c r="DA47"/>
      <c r="DB47"/>
      <c r="DC47"/>
      <c r="DD47"/>
      <c r="DE47"/>
      <c r="DF47"/>
      <c r="DG47"/>
      <c r="DH47"/>
      <c r="DI47"/>
      <c r="DJ47"/>
      <c r="DK47"/>
      <c r="DL47"/>
      <c r="DM47"/>
      <c r="DN47"/>
      <c r="DO47"/>
      <c r="DP47"/>
      <c r="DQ47"/>
      <c r="DR47"/>
      <c r="DS47"/>
      <c r="DT47"/>
      <c r="DU47"/>
      <c r="DV47"/>
      <c r="DW47"/>
      <c r="DX47"/>
      <c r="DY47"/>
      <c r="DZ47"/>
      <c r="EA47"/>
      <c r="EB47"/>
      <c r="EC47"/>
      <c r="ED47"/>
      <c r="EE47"/>
      <c r="EF47"/>
      <c r="EG47"/>
      <c r="EH47"/>
      <c r="EI47"/>
      <c r="EJ47"/>
      <c r="EK47"/>
      <c r="EL47"/>
      <c r="EM47"/>
      <c r="EN47"/>
      <c r="EO47"/>
      <c r="EP47"/>
      <c r="EQ47"/>
      <c r="ER47"/>
      <c r="ES47"/>
      <c r="ET47"/>
      <c r="EU47"/>
      <c r="EV47"/>
      <c r="EW47"/>
      <c r="EX47"/>
      <c r="EY47"/>
      <c r="EZ47"/>
      <c r="FA47"/>
      <c r="FB47"/>
      <c r="FC47"/>
      <c r="FD47"/>
      <c r="FE47"/>
      <c r="FF47"/>
      <c r="FG47"/>
      <c r="FH47"/>
      <c r="FI47"/>
      <c r="FJ47"/>
      <c r="FK47"/>
      <c r="FL47"/>
      <c r="FM47"/>
      <c r="FN47"/>
      <c r="FO47"/>
      <c r="FP47"/>
      <c r="FQ47"/>
      <c r="FR47"/>
      <c r="FS47"/>
      <c r="FT47"/>
      <c r="FU47"/>
      <c r="FV47"/>
      <c r="FW47"/>
      <c r="FX47"/>
      <c r="FY47"/>
      <c r="FZ47"/>
      <c r="GA47"/>
      <c r="GB47"/>
      <c r="GC47"/>
      <c r="GD47"/>
      <c r="GE47"/>
      <c r="GF47"/>
      <c r="GG47"/>
      <c r="GH47"/>
      <c r="GI47"/>
      <c r="GJ47"/>
      <c r="GK47"/>
      <c r="GL47"/>
      <c r="GM47"/>
      <c r="GN47"/>
      <c r="GO47"/>
      <c r="GP47"/>
      <c r="GQ47"/>
      <c r="GR47"/>
      <c r="GS47"/>
      <c r="GT47"/>
      <c r="GU47"/>
      <c r="GV47"/>
      <c r="GW47"/>
      <c r="GX47"/>
      <c r="GY47"/>
      <c r="GZ47"/>
      <c r="HA47"/>
      <c r="HB47"/>
      <c r="HC47"/>
      <c r="HD47"/>
      <c r="HE47"/>
      <c r="HF47"/>
      <c r="HG47"/>
      <c r="HH47"/>
      <c r="HI47"/>
      <c r="HJ47"/>
      <c r="HK47"/>
      <c r="HL47"/>
      <c r="HM47"/>
      <c r="HN47"/>
      <c r="HO47"/>
      <c r="HP47"/>
      <c r="HQ47"/>
      <c r="HR47"/>
      <c r="HS47"/>
      <c r="HT47"/>
      <c r="HU47"/>
      <c r="HV47"/>
      <c r="HW47"/>
      <c r="HX47"/>
      <c r="HY47"/>
      <c r="HZ47"/>
      <c r="IA47"/>
      <c r="IB47"/>
      <c r="IC47"/>
      <c r="ID47"/>
      <c r="IE47"/>
      <c r="IF47"/>
      <c r="IG47"/>
      <c r="IH47"/>
      <c r="II47"/>
      <c r="IJ47"/>
      <c r="IK47"/>
      <c r="IL47"/>
      <c r="IM47"/>
      <c r="IN47"/>
      <c r="IO47"/>
      <c r="IP47"/>
      <c r="IQ47"/>
      <c r="IR47"/>
      <c r="IS47"/>
      <c r="IT47"/>
      <c r="IU47"/>
      <c r="IV47"/>
      <c r="IW47"/>
      <c r="IX47"/>
      <c r="IY47"/>
      <c r="IZ47"/>
      <c r="JA47"/>
      <c r="JB47"/>
      <c r="JC47"/>
      <c r="JD47"/>
      <c r="JE47"/>
      <c r="JF47"/>
      <c r="JG47"/>
      <c r="JH47"/>
      <c r="JI47"/>
      <c r="JJ47"/>
      <c r="JK47"/>
      <c r="JL47"/>
      <c r="JM47"/>
      <c r="JN47"/>
      <c r="JO47"/>
      <c r="JP47"/>
      <c r="JQ47"/>
      <c r="JR47"/>
      <c r="JS47"/>
      <c r="JT47"/>
      <c r="JU47"/>
      <c r="JV47"/>
      <c r="JW47"/>
      <c r="JX47"/>
      <c r="JY47"/>
      <c r="JZ47"/>
      <c r="KA47"/>
      <c r="KB47"/>
      <c r="KC47"/>
      <c r="KD47"/>
      <c r="KE47"/>
      <c r="KF47"/>
      <c r="KG47"/>
      <c r="KH47"/>
      <c r="KI47"/>
      <c r="KJ47"/>
      <c r="KK47"/>
      <c r="KL47"/>
      <c r="KM47"/>
      <c r="KN47"/>
      <c r="KO47"/>
      <c r="KP47"/>
      <c r="KQ47"/>
      <c r="KR47"/>
      <c r="KS47"/>
      <c r="KT47"/>
      <c r="KU47"/>
      <c r="KV47"/>
      <c r="KW47"/>
      <c r="KX47"/>
      <c r="KY47"/>
      <c r="KZ47"/>
      <c r="LA47"/>
      <c r="LB47"/>
      <c r="LC47"/>
      <c r="LD47"/>
      <c r="LE47"/>
      <c r="LF47"/>
      <c r="LG47"/>
      <c r="LH47"/>
      <c r="LI47"/>
      <c r="LJ47"/>
      <c r="LK47"/>
      <c r="LL47"/>
      <c r="LM47"/>
      <c r="LN47"/>
      <c r="LO47"/>
      <c r="LP47"/>
      <c r="LQ47"/>
      <c r="LR47"/>
      <c r="LS47"/>
      <c r="LT47"/>
      <c r="LU47"/>
      <c r="LV47"/>
      <c r="LW47"/>
      <c r="LX47"/>
      <c r="LY47"/>
      <c r="LZ47"/>
      <c r="MA47"/>
      <c r="MB47"/>
      <c r="MC47"/>
      <c r="MD47"/>
      <c r="ME47"/>
      <c r="MF47"/>
      <c r="MG47"/>
      <c r="MH47"/>
      <c r="MI47"/>
      <c r="MJ47"/>
      <c r="MK47"/>
      <c r="ML47"/>
      <c r="MM47"/>
      <c r="MN47"/>
      <c r="MO47"/>
      <c r="MP47"/>
      <c r="MQ47"/>
      <c r="MR47"/>
      <c r="MS47"/>
      <c r="MT47"/>
      <c r="MU47"/>
      <c r="MV47"/>
      <c r="MW47"/>
      <c r="MX47"/>
      <c r="MY47"/>
      <c r="MZ47"/>
      <c r="NA47"/>
      <c r="NB47"/>
      <c r="NC47"/>
      <c r="ND47"/>
      <c r="NE47"/>
      <c r="NF47"/>
      <c r="NG47"/>
      <c r="NH47"/>
      <c r="NI47"/>
      <c r="NJ47"/>
      <c r="NK47"/>
      <c r="NL47"/>
      <c r="NM47"/>
      <c r="NN47"/>
      <c r="NO47"/>
      <c r="NP47"/>
      <c r="NQ47"/>
      <c r="NR47"/>
      <c r="NS47"/>
      <c r="NT47"/>
      <c r="NU47"/>
      <c r="NV47"/>
      <c r="NW47"/>
      <c r="NX47"/>
      <c r="NY47"/>
      <c r="NZ47"/>
      <c r="OA47"/>
      <c r="OB47"/>
      <c r="OC47"/>
      <c r="OD47"/>
      <c r="OE47"/>
      <c r="OF47"/>
      <c r="OG47"/>
      <c r="OH47"/>
      <c r="OI47"/>
    </row>
    <row r="48" spans="1:399" s="35" customFormat="1" ht="15" customHeight="1" x14ac:dyDescent="0.25">
      <c r="A48" s="80">
        <v>37</v>
      </c>
      <c r="B48" s="219" t="s">
        <v>108</v>
      </c>
      <c r="C48" s="66" t="s">
        <v>109</v>
      </c>
      <c r="D48" s="67" t="s">
        <v>30</v>
      </c>
      <c r="E48" s="68">
        <v>4</v>
      </c>
      <c r="F48" s="69">
        <f t="shared" si="21"/>
        <v>4</v>
      </c>
      <c r="G48" s="133"/>
      <c r="H48" s="71"/>
      <c r="I48" s="71"/>
      <c r="J48" s="71"/>
      <c r="K48" s="71"/>
      <c r="L48" s="133"/>
      <c r="M48" s="71"/>
      <c r="N48" s="71"/>
      <c r="O48" s="71"/>
      <c r="P48" s="135"/>
      <c r="Q48" s="71"/>
      <c r="R48" s="71"/>
      <c r="S48" s="71"/>
      <c r="T48" s="71"/>
      <c r="U48" s="135"/>
      <c r="V48" s="71"/>
      <c r="W48" s="71"/>
      <c r="X48" s="71"/>
      <c r="Y48" s="71"/>
      <c r="Z48" s="135"/>
      <c r="AA48" s="71"/>
      <c r="AB48" s="71"/>
      <c r="AC48" s="71"/>
      <c r="AD48" s="71"/>
      <c r="AE48" s="135"/>
      <c r="AF48" s="71">
        <v>2</v>
      </c>
      <c r="AG48" s="71">
        <v>2</v>
      </c>
      <c r="AH48" s="71">
        <v>0</v>
      </c>
      <c r="AI48" s="71" t="s">
        <v>31</v>
      </c>
      <c r="AJ48" s="71">
        <v>4</v>
      </c>
      <c r="AK48" s="70"/>
      <c r="AL48" s="71"/>
      <c r="AM48" s="71"/>
      <c r="AN48" s="71"/>
      <c r="AO48" s="74"/>
      <c r="AP48" s="79"/>
      <c r="AQ48" s="61"/>
      <c r="AR48"/>
      <c r="AS48"/>
      <c r="AT48"/>
      <c r="AU48"/>
      <c r="AV48"/>
      <c r="AW48"/>
      <c r="AX48"/>
      <c r="AY48"/>
      <c r="AZ48"/>
      <c r="BA48"/>
      <c r="BB48"/>
      <c r="BC48"/>
      <c r="BD48"/>
      <c r="BE48"/>
      <c r="BF48"/>
      <c r="BG48"/>
      <c r="BH48"/>
      <c r="BI48"/>
      <c r="BJ48"/>
      <c r="BK48"/>
      <c r="BL48"/>
      <c r="BM48"/>
      <c r="BN48"/>
      <c r="BO48"/>
      <c r="BP48"/>
      <c r="BQ48"/>
      <c r="BR48"/>
      <c r="BS48"/>
      <c r="BT48"/>
      <c r="BU48"/>
      <c r="BV48"/>
      <c r="BW48"/>
      <c r="BX48"/>
      <c r="BY48"/>
      <c r="BZ48"/>
      <c r="CA48"/>
      <c r="CB48"/>
      <c r="CC48"/>
      <c r="CD48"/>
      <c r="CE48"/>
      <c r="CF48"/>
      <c r="CG48"/>
      <c r="CH48"/>
      <c r="CI48"/>
      <c r="CJ48"/>
      <c r="CK48"/>
      <c r="CL48"/>
      <c r="CM48"/>
      <c r="CN48"/>
      <c r="CO48"/>
      <c r="CP48"/>
      <c r="CQ48"/>
      <c r="CR48"/>
      <c r="CS48"/>
      <c r="CT48"/>
      <c r="CU48"/>
      <c r="CV48"/>
      <c r="CW48"/>
      <c r="CX48"/>
      <c r="CY48"/>
      <c r="CZ48"/>
      <c r="DA48"/>
      <c r="DB48"/>
      <c r="DC48"/>
      <c r="DD48"/>
      <c r="DE48"/>
      <c r="DF48"/>
      <c r="DG48"/>
      <c r="DH48"/>
      <c r="DI48"/>
      <c r="DJ48"/>
      <c r="DK48"/>
      <c r="DL48"/>
      <c r="DM48"/>
      <c r="DN48"/>
      <c r="DO48"/>
      <c r="DP48"/>
      <c r="DQ48"/>
      <c r="DR48"/>
      <c r="DS48"/>
      <c r="DT48"/>
      <c r="DU48"/>
      <c r="DV48"/>
      <c r="DW48"/>
      <c r="DX48"/>
      <c r="DY48"/>
      <c r="DZ48"/>
      <c r="EA48"/>
      <c r="EB48"/>
      <c r="EC48"/>
      <c r="ED48"/>
      <c r="EE48"/>
      <c r="EF48"/>
      <c r="EG48"/>
      <c r="EH48"/>
      <c r="EI48"/>
      <c r="EJ48"/>
      <c r="EK48"/>
      <c r="EL48"/>
      <c r="EM48"/>
      <c r="EN48"/>
      <c r="EO48"/>
      <c r="EP48"/>
      <c r="EQ48"/>
      <c r="ER48"/>
      <c r="ES48"/>
      <c r="ET48"/>
      <c r="EU48"/>
      <c r="EV48"/>
      <c r="EW48"/>
      <c r="EX48"/>
      <c r="EY48"/>
      <c r="EZ48"/>
      <c r="FA48"/>
      <c r="FB48"/>
      <c r="FC48"/>
      <c r="FD48"/>
      <c r="FE48"/>
      <c r="FF48"/>
      <c r="FG48"/>
      <c r="FH48"/>
      <c r="FI48"/>
      <c r="FJ48"/>
      <c r="FK48"/>
      <c r="FL48"/>
      <c r="FM48"/>
      <c r="FN48"/>
      <c r="FO48"/>
      <c r="FP48"/>
      <c r="FQ48"/>
      <c r="FR48"/>
      <c r="FS48"/>
      <c r="FT48"/>
      <c r="FU48"/>
      <c r="FV48"/>
      <c r="FW48"/>
      <c r="FX48"/>
      <c r="FY48"/>
      <c r="FZ48"/>
      <c r="GA48"/>
      <c r="GB48"/>
      <c r="GC48"/>
      <c r="GD48"/>
      <c r="GE48"/>
      <c r="GF48"/>
      <c r="GG48"/>
      <c r="GH48"/>
      <c r="GI48"/>
      <c r="GJ48"/>
      <c r="GK48"/>
      <c r="GL48"/>
      <c r="GM48"/>
      <c r="GN48"/>
      <c r="GO48"/>
      <c r="GP48"/>
      <c r="GQ48"/>
      <c r="GR48"/>
      <c r="GS48"/>
      <c r="GT48"/>
      <c r="GU48"/>
      <c r="GV48"/>
      <c r="GW48"/>
      <c r="GX48"/>
      <c r="GY48"/>
      <c r="GZ48"/>
      <c r="HA48"/>
      <c r="HB48"/>
      <c r="HC48"/>
      <c r="HD48"/>
      <c r="HE48"/>
      <c r="HF48"/>
      <c r="HG48"/>
      <c r="HH48"/>
      <c r="HI48"/>
      <c r="HJ48"/>
      <c r="HK48"/>
      <c r="HL48"/>
      <c r="HM48"/>
      <c r="HN48"/>
      <c r="HO48"/>
      <c r="HP48"/>
      <c r="HQ48"/>
      <c r="HR48"/>
      <c r="HS48"/>
      <c r="HT48"/>
      <c r="HU48"/>
      <c r="HV48"/>
      <c r="HW48"/>
      <c r="HX48"/>
      <c r="HY48"/>
      <c r="HZ48"/>
      <c r="IA48"/>
      <c r="IB48"/>
      <c r="IC48"/>
      <c r="ID48"/>
      <c r="IE48"/>
      <c r="IF48"/>
      <c r="IG48"/>
      <c r="IH48"/>
      <c r="II48"/>
      <c r="IJ48"/>
      <c r="IK48"/>
      <c r="IL48"/>
      <c r="IM48"/>
      <c r="IN48"/>
      <c r="IO48"/>
      <c r="IP48"/>
      <c r="IQ48"/>
      <c r="IR48"/>
      <c r="IS48"/>
      <c r="IT48"/>
      <c r="IU48"/>
      <c r="IV48"/>
      <c r="IW48"/>
      <c r="IX48"/>
      <c r="IY48"/>
      <c r="IZ48"/>
      <c r="JA48"/>
      <c r="JB48"/>
      <c r="JC48"/>
      <c r="JD48"/>
      <c r="JE48"/>
      <c r="JF48"/>
      <c r="JG48"/>
      <c r="JH48"/>
      <c r="JI48"/>
      <c r="JJ48"/>
      <c r="JK48"/>
      <c r="JL48"/>
      <c r="JM48"/>
      <c r="JN48"/>
      <c r="JO48"/>
      <c r="JP48"/>
      <c r="JQ48"/>
      <c r="JR48"/>
      <c r="JS48"/>
      <c r="JT48"/>
      <c r="JU48"/>
      <c r="JV48"/>
      <c r="JW48"/>
      <c r="JX48"/>
      <c r="JY48"/>
      <c r="JZ48"/>
      <c r="KA48"/>
      <c r="KB48"/>
      <c r="KC48"/>
      <c r="KD48"/>
      <c r="KE48"/>
      <c r="KF48"/>
      <c r="KG48"/>
      <c r="KH48"/>
      <c r="KI48"/>
      <c r="KJ48"/>
      <c r="KK48"/>
      <c r="KL48"/>
      <c r="KM48"/>
      <c r="KN48"/>
      <c r="KO48"/>
      <c r="KP48"/>
      <c r="KQ48"/>
      <c r="KR48"/>
      <c r="KS48"/>
      <c r="KT48"/>
      <c r="KU48"/>
      <c r="KV48"/>
      <c r="KW48"/>
      <c r="KX48"/>
      <c r="KY48"/>
      <c r="KZ48"/>
      <c r="LA48"/>
      <c r="LB48"/>
      <c r="LC48"/>
      <c r="LD48"/>
      <c r="LE48"/>
      <c r="LF48"/>
      <c r="LG48"/>
      <c r="LH48"/>
      <c r="LI48"/>
      <c r="LJ48"/>
      <c r="LK48"/>
      <c r="LL48"/>
      <c r="LM48"/>
      <c r="LN48"/>
      <c r="LO48"/>
      <c r="LP48"/>
      <c r="LQ48"/>
      <c r="LR48"/>
      <c r="LS48"/>
      <c r="LT48"/>
      <c r="LU48"/>
      <c r="LV48"/>
      <c r="LW48"/>
      <c r="LX48"/>
      <c r="LY48"/>
      <c r="LZ48"/>
      <c r="MA48"/>
      <c r="MB48"/>
      <c r="MC48"/>
      <c r="MD48"/>
      <c r="ME48"/>
      <c r="MF48"/>
      <c r="MG48"/>
      <c r="MH48"/>
      <c r="MI48"/>
      <c r="MJ48"/>
      <c r="MK48"/>
      <c r="ML48"/>
      <c r="MM48"/>
      <c r="MN48"/>
      <c r="MO48"/>
      <c r="MP48"/>
      <c r="MQ48"/>
      <c r="MR48"/>
      <c r="MS48"/>
      <c r="MT48"/>
      <c r="MU48"/>
      <c r="MV48"/>
      <c r="MW48"/>
      <c r="MX48"/>
      <c r="MY48"/>
      <c r="MZ48"/>
      <c r="NA48"/>
      <c r="NB48"/>
      <c r="NC48"/>
      <c r="ND48"/>
      <c r="NE48"/>
      <c r="NF48"/>
      <c r="NG48"/>
      <c r="NH48"/>
      <c r="NI48"/>
      <c r="NJ48"/>
      <c r="NK48"/>
      <c r="NL48"/>
      <c r="NM48"/>
      <c r="NN48"/>
      <c r="NO48"/>
      <c r="NP48"/>
      <c r="NQ48"/>
      <c r="NR48"/>
      <c r="NS48"/>
      <c r="NT48"/>
      <c r="NU48"/>
      <c r="NV48"/>
      <c r="NW48"/>
      <c r="NX48"/>
      <c r="NY48"/>
      <c r="NZ48"/>
      <c r="OA48"/>
      <c r="OB48"/>
      <c r="OC48"/>
      <c r="OD48"/>
      <c r="OE48"/>
      <c r="OF48"/>
      <c r="OG48"/>
      <c r="OH48"/>
      <c r="OI48"/>
    </row>
    <row r="49" spans="1:399" s="35" customFormat="1" ht="15" customHeight="1" x14ac:dyDescent="0.25">
      <c r="A49" s="80">
        <v>38</v>
      </c>
      <c r="B49" s="219" t="s">
        <v>110</v>
      </c>
      <c r="C49" s="37" t="s">
        <v>111</v>
      </c>
      <c r="D49" s="67"/>
      <c r="E49" s="68">
        <v>2</v>
      </c>
      <c r="F49" s="95">
        <v>3</v>
      </c>
      <c r="G49" s="133"/>
      <c r="H49" s="71"/>
      <c r="I49" s="71"/>
      <c r="J49" s="71"/>
      <c r="K49" s="71"/>
      <c r="L49" s="133"/>
      <c r="M49" s="71"/>
      <c r="N49" s="71"/>
      <c r="O49" s="71"/>
      <c r="P49" s="135"/>
      <c r="Q49" s="71"/>
      <c r="R49" s="71"/>
      <c r="S49" s="71"/>
      <c r="T49" s="71"/>
      <c r="U49" s="135"/>
      <c r="V49" s="71"/>
      <c r="W49" s="71"/>
      <c r="X49" s="71"/>
      <c r="Y49" s="71"/>
      <c r="Z49" s="135"/>
      <c r="AA49" s="71"/>
      <c r="AB49" s="71"/>
      <c r="AC49" s="71"/>
      <c r="AD49" s="71"/>
      <c r="AE49" s="135"/>
      <c r="AF49" s="71">
        <v>0</v>
      </c>
      <c r="AG49" s="71">
        <v>0</v>
      </c>
      <c r="AH49" s="71">
        <v>2</v>
      </c>
      <c r="AI49" s="71" t="s">
        <v>31</v>
      </c>
      <c r="AJ49" s="71">
        <v>3</v>
      </c>
      <c r="AK49" s="70"/>
      <c r="AL49" s="71"/>
      <c r="AM49" s="71"/>
      <c r="AN49" s="71"/>
      <c r="AO49" s="74"/>
      <c r="AP49" s="79"/>
      <c r="AQ49" s="61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  <c r="BO49"/>
      <c r="BP49"/>
      <c r="BQ49"/>
      <c r="BR49"/>
      <c r="BS49"/>
      <c r="BT49"/>
      <c r="BU49"/>
      <c r="BV49"/>
      <c r="BW49"/>
      <c r="BX49"/>
      <c r="BY49"/>
      <c r="BZ49"/>
      <c r="CA49"/>
      <c r="CB49"/>
      <c r="CC49"/>
      <c r="CD49"/>
      <c r="CE49"/>
      <c r="CF49"/>
      <c r="CG49"/>
      <c r="CH49"/>
      <c r="CI49"/>
      <c r="CJ49"/>
      <c r="CK49"/>
      <c r="CL49"/>
      <c r="CM49"/>
      <c r="CN49"/>
      <c r="CO49"/>
      <c r="CP49"/>
      <c r="CQ49"/>
      <c r="CR49"/>
      <c r="CS49"/>
      <c r="CT49"/>
      <c r="CU49"/>
      <c r="CV49"/>
      <c r="CW49"/>
      <c r="CX49"/>
      <c r="CY49"/>
      <c r="CZ49"/>
      <c r="DA49"/>
      <c r="DB49"/>
      <c r="DC49"/>
      <c r="DD49"/>
      <c r="DE49"/>
      <c r="DF49"/>
      <c r="DG49"/>
      <c r="DH49"/>
      <c r="DI49"/>
      <c r="DJ49"/>
      <c r="DK49"/>
      <c r="DL49"/>
      <c r="DM49"/>
      <c r="DN49"/>
      <c r="DO49"/>
      <c r="DP49"/>
      <c r="DQ49"/>
      <c r="DR49"/>
      <c r="DS49"/>
      <c r="DT49"/>
      <c r="DU49"/>
      <c r="DV49"/>
      <c r="DW49"/>
      <c r="DX49"/>
      <c r="DY49"/>
      <c r="DZ49"/>
      <c r="EA49"/>
      <c r="EB49"/>
      <c r="EC49"/>
      <c r="ED49"/>
      <c r="EE49"/>
      <c r="EF49"/>
      <c r="EG49"/>
      <c r="EH49"/>
      <c r="EI49"/>
      <c r="EJ49"/>
      <c r="EK49"/>
      <c r="EL49"/>
      <c r="EM49"/>
      <c r="EN49"/>
      <c r="EO49"/>
      <c r="EP49"/>
      <c r="EQ49"/>
      <c r="ER49"/>
      <c r="ES49"/>
      <c r="ET49"/>
      <c r="EU49"/>
      <c r="EV49"/>
      <c r="EW49"/>
      <c r="EX49"/>
      <c r="EY49"/>
      <c r="EZ49"/>
      <c r="FA49"/>
      <c r="FB49"/>
      <c r="FC49"/>
      <c r="FD49"/>
      <c r="FE49"/>
      <c r="FF49"/>
      <c r="FG49"/>
      <c r="FH49"/>
      <c r="FI49"/>
      <c r="FJ49"/>
      <c r="FK49"/>
      <c r="FL49"/>
      <c r="FM49"/>
      <c r="FN49"/>
      <c r="FO49"/>
      <c r="FP49"/>
      <c r="FQ49"/>
      <c r="FR49"/>
      <c r="FS49"/>
      <c r="FT49"/>
      <c r="FU49"/>
      <c r="FV49"/>
      <c r="FW49"/>
      <c r="FX49"/>
      <c r="FY49"/>
      <c r="FZ49"/>
      <c r="GA49"/>
      <c r="GB49"/>
      <c r="GC49"/>
      <c r="GD49"/>
      <c r="GE49"/>
      <c r="GF49"/>
      <c r="GG49"/>
      <c r="GH49"/>
      <c r="GI49"/>
      <c r="GJ49"/>
      <c r="GK49"/>
      <c r="GL49"/>
      <c r="GM49"/>
      <c r="GN49"/>
      <c r="GO49"/>
      <c r="GP49"/>
      <c r="GQ49"/>
      <c r="GR49"/>
      <c r="GS49"/>
      <c r="GT49"/>
      <c r="GU49"/>
      <c r="GV49"/>
      <c r="GW49"/>
      <c r="GX49"/>
      <c r="GY49"/>
      <c r="GZ49"/>
      <c r="HA49"/>
      <c r="HB49"/>
      <c r="HC49"/>
      <c r="HD49"/>
      <c r="HE49"/>
      <c r="HF49"/>
      <c r="HG49"/>
      <c r="HH49"/>
      <c r="HI49"/>
      <c r="HJ49"/>
      <c r="HK49"/>
      <c r="HL49"/>
      <c r="HM49"/>
      <c r="HN49"/>
      <c r="HO49"/>
      <c r="HP49"/>
      <c r="HQ49"/>
      <c r="HR49"/>
      <c r="HS49"/>
      <c r="HT49"/>
      <c r="HU49"/>
      <c r="HV49"/>
      <c r="HW49"/>
      <c r="HX49"/>
      <c r="HY49"/>
      <c r="HZ49"/>
      <c r="IA49"/>
      <c r="IB49"/>
      <c r="IC49"/>
      <c r="ID49"/>
      <c r="IE49"/>
      <c r="IF49"/>
      <c r="IG49"/>
      <c r="IH49"/>
      <c r="II49"/>
      <c r="IJ49"/>
      <c r="IK49"/>
      <c r="IL49"/>
      <c r="IM49"/>
      <c r="IN49"/>
      <c r="IO49"/>
      <c r="IP49"/>
      <c r="IQ49"/>
      <c r="IR49"/>
      <c r="IS49"/>
      <c r="IT49"/>
      <c r="IU49"/>
      <c r="IV49"/>
      <c r="IW49"/>
      <c r="IX49"/>
      <c r="IY49"/>
      <c r="IZ49"/>
      <c r="JA49"/>
      <c r="JB49"/>
      <c r="JC49"/>
      <c r="JD49"/>
      <c r="JE49"/>
      <c r="JF49"/>
      <c r="JG49"/>
      <c r="JH49"/>
      <c r="JI49"/>
      <c r="JJ49"/>
      <c r="JK49"/>
      <c r="JL49"/>
      <c r="JM49"/>
      <c r="JN49"/>
      <c r="JO49"/>
      <c r="JP49"/>
      <c r="JQ49"/>
      <c r="JR49"/>
      <c r="JS49"/>
      <c r="JT49"/>
      <c r="JU49"/>
      <c r="JV49"/>
      <c r="JW49"/>
      <c r="JX49"/>
      <c r="JY49"/>
      <c r="JZ49"/>
      <c r="KA49"/>
      <c r="KB49"/>
      <c r="KC49"/>
      <c r="KD49"/>
      <c r="KE49"/>
      <c r="KF49"/>
      <c r="KG49"/>
      <c r="KH49"/>
      <c r="KI49"/>
      <c r="KJ49"/>
      <c r="KK49"/>
      <c r="KL49"/>
      <c r="KM49"/>
      <c r="KN49"/>
      <c r="KO49"/>
      <c r="KP49"/>
      <c r="KQ49"/>
      <c r="KR49"/>
      <c r="KS49"/>
      <c r="KT49"/>
      <c r="KU49"/>
      <c r="KV49"/>
      <c r="KW49"/>
      <c r="KX49"/>
      <c r="KY49"/>
      <c r="KZ49"/>
      <c r="LA49"/>
      <c r="LB49"/>
      <c r="LC49"/>
      <c r="LD49"/>
      <c r="LE49"/>
      <c r="LF49"/>
      <c r="LG49"/>
      <c r="LH49"/>
      <c r="LI49"/>
      <c r="LJ49"/>
      <c r="LK49"/>
      <c r="LL49"/>
      <c r="LM49"/>
      <c r="LN49"/>
      <c r="LO49"/>
      <c r="LP49"/>
      <c r="LQ49"/>
      <c r="LR49"/>
      <c r="LS49"/>
      <c r="LT49"/>
      <c r="LU49"/>
      <c r="LV49"/>
      <c r="LW49"/>
      <c r="LX49"/>
      <c r="LY49"/>
      <c r="LZ49"/>
      <c r="MA49"/>
      <c r="MB49"/>
      <c r="MC49"/>
      <c r="MD49"/>
      <c r="ME49"/>
      <c r="MF49"/>
      <c r="MG49"/>
      <c r="MH49"/>
      <c r="MI49"/>
      <c r="MJ49"/>
      <c r="MK49"/>
      <c r="ML49"/>
      <c r="MM49"/>
      <c r="MN49"/>
      <c r="MO49"/>
      <c r="MP49"/>
      <c r="MQ49"/>
      <c r="MR49"/>
      <c r="MS49"/>
      <c r="MT49"/>
      <c r="MU49"/>
      <c r="MV49"/>
      <c r="MW49"/>
      <c r="MX49"/>
      <c r="MY49"/>
      <c r="MZ49"/>
      <c r="NA49"/>
      <c r="NB49"/>
      <c r="NC49"/>
      <c r="ND49"/>
      <c r="NE49"/>
      <c r="NF49"/>
      <c r="NG49"/>
      <c r="NH49"/>
      <c r="NI49"/>
      <c r="NJ49"/>
      <c r="NK49"/>
      <c r="NL49"/>
      <c r="NM49"/>
      <c r="NN49"/>
      <c r="NO49"/>
      <c r="NP49"/>
      <c r="NQ49"/>
      <c r="NR49"/>
      <c r="NS49"/>
      <c r="NT49"/>
      <c r="NU49"/>
      <c r="NV49"/>
      <c r="NW49"/>
      <c r="NX49"/>
      <c r="NY49"/>
      <c r="NZ49"/>
      <c r="OA49"/>
      <c r="OB49"/>
      <c r="OC49"/>
      <c r="OD49"/>
      <c r="OE49"/>
      <c r="OF49"/>
      <c r="OG49"/>
      <c r="OH49"/>
      <c r="OI49"/>
    </row>
    <row r="50" spans="1:399" s="35" customFormat="1" ht="15" customHeight="1" x14ac:dyDescent="0.25">
      <c r="A50" s="80">
        <v>39</v>
      </c>
      <c r="B50" s="219" t="s">
        <v>112</v>
      </c>
      <c r="C50" s="66" t="s">
        <v>113</v>
      </c>
      <c r="D50" s="67" t="s">
        <v>30</v>
      </c>
      <c r="E50" s="68">
        <v>4</v>
      </c>
      <c r="F50" s="69">
        <f t="shared" si="21"/>
        <v>4</v>
      </c>
      <c r="G50" s="133"/>
      <c r="H50" s="71"/>
      <c r="I50" s="71"/>
      <c r="J50" s="71"/>
      <c r="K50" s="71"/>
      <c r="L50" s="133"/>
      <c r="M50" s="71"/>
      <c r="N50" s="71"/>
      <c r="O50" s="71"/>
      <c r="P50" s="135"/>
      <c r="Q50" s="71"/>
      <c r="R50" s="71"/>
      <c r="S50" s="71"/>
      <c r="T50" s="71"/>
      <c r="U50" s="135"/>
      <c r="V50" s="71"/>
      <c r="W50" s="71"/>
      <c r="X50" s="71"/>
      <c r="Y50" s="71"/>
      <c r="Z50" s="135"/>
      <c r="AA50" s="71"/>
      <c r="AB50" s="71"/>
      <c r="AC50" s="71"/>
      <c r="AD50" s="71"/>
      <c r="AE50" s="135"/>
      <c r="AF50" s="71">
        <v>2</v>
      </c>
      <c r="AG50" s="71">
        <v>2</v>
      </c>
      <c r="AH50" s="71">
        <v>0</v>
      </c>
      <c r="AI50" s="71" t="s">
        <v>27</v>
      </c>
      <c r="AJ50" s="71">
        <v>4</v>
      </c>
      <c r="AK50" s="70"/>
      <c r="AL50" s="71"/>
      <c r="AM50" s="71"/>
      <c r="AN50" s="71"/>
      <c r="AO50" s="74"/>
      <c r="AP50" s="79"/>
      <c r="AQ50" s="61"/>
      <c r="AR50"/>
      <c r="AS50"/>
      <c r="AT50"/>
      <c r="AU50"/>
      <c r="AV50"/>
      <c r="AW50"/>
      <c r="AX50"/>
      <c r="AY50"/>
      <c r="AZ50"/>
      <c r="BA50"/>
      <c r="BB50"/>
      <c r="BC50"/>
      <c r="BD50"/>
      <c r="BE50"/>
      <c r="BF50"/>
      <c r="BG50"/>
      <c r="BH50"/>
      <c r="BI50"/>
      <c r="BJ50"/>
      <c r="BK50"/>
      <c r="BL50"/>
      <c r="BM50"/>
      <c r="BN50"/>
      <c r="BO50"/>
      <c r="BP50"/>
      <c r="BQ50"/>
      <c r="BR50"/>
      <c r="BS50"/>
      <c r="BT50"/>
      <c r="BU50"/>
      <c r="BV50"/>
      <c r="BW50"/>
      <c r="BX50"/>
      <c r="BY50"/>
      <c r="BZ50"/>
      <c r="CA50"/>
      <c r="CB50"/>
      <c r="CC50"/>
      <c r="CD50"/>
      <c r="CE50"/>
      <c r="CF50"/>
      <c r="CG50"/>
      <c r="CH50"/>
      <c r="CI50"/>
      <c r="CJ50"/>
      <c r="CK50"/>
      <c r="CL50"/>
      <c r="CM50"/>
      <c r="CN50"/>
      <c r="CO50"/>
      <c r="CP50"/>
      <c r="CQ50"/>
      <c r="CR50"/>
      <c r="CS50"/>
      <c r="CT50"/>
      <c r="CU50"/>
      <c r="CV50"/>
      <c r="CW50"/>
      <c r="CX50"/>
      <c r="CY50"/>
      <c r="CZ50"/>
      <c r="DA50"/>
      <c r="DB50"/>
      <c r="DC50"/>
      <c r="DD50"/>
      <c r="DE50"/>
      <c r="DF50"/>
      <c r="DG50"/>
      <c r="DH50"/>
      <c r="DI50"/>
      <c r="DJ50"/>
      <c r="DK50"/>
      <c r="DL50"/>
      <c r="DM50"/>
      <c r="DN50"/>
      <c r="DO50"/>
      <c r="DP50"/>
      <c r="DQ50"/>
      <c r="DR50"/>
      <c r="DS50"/>
      <c r="DT50"/>
      <c r="DU50"/>
      <c r="DV50"/>
      <c r="DW50"/>
      <c r="DX50"/>
      <c r="DY50"/>
      <c r="DZ50"/>
      <c r="EA50"/>
      <c r="EB50"/>
      <c r="EC50"/>
      <c r="ED50"/>
      <c r="EE50"/>
      <c r="EF50"/>
      <c r="EG50"/>
      <c r="EH50"/>
      <c r="EI50"/>
      <c r="EJ50"/>
      <c r="EK50"/>
      <c r="EL50"/>
      <c r="EM50"/>
      <c r="EN50"/>
      <c r="EO50"/>
      <c r="EP50"/>
      <c r="EQ50"/>
      <c r="ER50"/>
      <c r="ES50"/>
      <c r="ET50"/>
      <c r="EU50"/>
      <c r="EV50"/>
      <c r="EW50"/>
      <c r="EX50"/>
      <c r="EY50"/>
      <c r="EZ50"/>
      <c r="FA50"/>
      <c r="FB50"/>
      <c r="FC50"/>
      <c r="FD50"/>
      <c r="FE50"/>
      <c r="FF50"/>
      <c r="FG50"/>
      <c r="FH50"/>
      <c r="FI50"/>
      <c r="FJ50"/>
      <c r="FK50"/>
      <c r="FL50"/>
      <c r="FM50"/>
      <c r="FN50"/>
      <c r="FO50"/>
      <c r="FP50"/>
      <c r="FQ50"/>
      <c r="FR50"/>
      <c r="FS50"/>
      <c r="FT50"/>
      <c r="FU50"/>
      <c r="FV50"/>
      <c r="FW50"/>
      <c r="FX50"/>
      <c r="FY50"/>
      <c r="FZ50"/>
      <c r="GA50"/>
      <c r="GB50"/>
      <c r="GC50"/>
      <c r="GD50"/>
      <c r="GE50"/>
      <c r="GF50"/>
      <c r="GG50"/>
      <c r="GH50"/>
      <c r="GI50"/>
      <c r="GJ50"/>
      <c r="GK50"/>
      <c r="GL50"/>
      <c r="GM50"/>
      <c r="GN50"/>
      <c r="GO50"/>
      <c r="GP50"/>
      <c r="GQ50"/>
      <c r="GR50"/>
      <c r="GS50"/>
      <c r="GT50"/>
      <c r="GU50"/>
      <c r="GV50"/>
      <c r="GW50"/>
      <c r="GX50"/>
      <c r="GY50"/>
      <c r="GZ50"/>
      <c r="HA50"/>
      <c r="HB50"/>
      <c r="HC50"/>
      <c r="HD50"/>
      <c r="HE50"/>
      <c r="HF50"/>
      <c r="HG50"/>
      <c r="HH50"/>
      <c r="HI50"/>
      <c r="HJ50"/>
      <c r="HK50"/>
      <c r="HL50"/>
      <c r="HM50"/>
      <c r="HN50"/>
      <c r="HO50"/>
      <c r="HP50"/>
      <c r="HQ50"/>
      <c r="HR50"/>
      <c r="HS50"/>
      <c r="HT50"/>
      <c r="HU50"/>
      <c r="HV50"/>
      <c r="HW50"/>
      <c r="HX50"/>
      <c r="HY50"/>
      <c r="HZ50"/>
      <c r="IA50"/>
      <c r="IB50"/>
      <c r="IC50"/>
      <c r="ID50"/>
      <c r="IE50"/>
      <c r="IF50"/>
      <c r="IG50"/>
      <c r="IH50"/>
      <c r="II50"/>
      <c r="IJ50"/>
      <c r="IK50"/>
      <c r="IL50"/>
      <c r="IM50"/>
      <c r="IN50"/>
      <c r="IO50"/>
      <c r="IP50"/>
      <c r="IQ50"/>
      <c r="IR50"/>
      <c r="IS50"/>
      <c r="IT50"/>
      <c r="IU50"/>
      <c r="IV50"/>
      <c r="IW50"/>
      <c r="IX50"/>
      <c r="IY50"/>
      <c r="IZ50"/>
      <c r="JA50"/>
      <c r="JB50"/>
      <c r="JC50"/>
      <c r="JD50"/>
      <c r="JE50"/>
      <c r="JF50"/>
      <c r="JG50"/>
      <c r="JH50"/>
      <c r="JI50"/>
      <c r="JJ50"/>
      <c r="JK50"/>
      <c r="JL50"/>
      <c r="JM50"/>
      <c r="JN50"/>
      <c r="JO50"/>
      <c r="JP50"/>
      <c r="JQ50"/>
      <c r="JR50"/>
      <c r="JS50"/>
      <c r="JT50"/>
      <c r="JU50"/>
      <c r="JV50"/>
      <c r="JW50"/>
      <c r="JX50"/>
      <c r="JY50"/>
      <c r="JZ50"/>
      <c r="KA50"/>
      <c r="KB50"/>
      <c r="KC50"/>
      <c r="KD50"/>
      <c r="KE50"/>
      <c r="KF50"/>
      <c r="KG50"/>
      <c r="KH50"/>
      <c r="KI50"/>
      <c r="KJ50"/>
      <c r="KK50"/>
      <c r="KL50"/>
      <c r="KM50"/>
      <c r="KN50"/>
      <c r="KO50"/>
      <c r="KP50"/>
      <c r="KQ50"/>
      <c r="KR50"/>
      <c r="KS50"/>
      <c r="KT50"/>
      <c r="KU50"/>
      <c r="KV50"/>
      <c r="KW50"/>
      <c r="KX50"/>
      <c r="KY50"/>
      <c r="KZ50"/>
      <c r="LA50"/>
      <c r="LB50"/>
      <c r="LC50"/>
      <c r="LD50"/>
      <c r="LE50"/>
      <c r="LF50"/>
      <c r="LG50"/>
      <c r="LH50"/>
      <c r="LI50"/>
      <c r="LJ50"/>
      <c r="LK50"/>
      <c r="LL50"/>
      <c r="LM50"/>
      <c r="LN50"/>
      <c r="LO50"/>
      <c r="LP50"/>
      <c r="LQ50"/>
      <c r="LR50"/>
      <c r="LS50"/>
      <c r="LT50"/>
      <c r="LU50"/>
      <c r="LV50"/>
      <c r="LW50"/>
      <c r="LX50"/>
      <c r="LY50"/>
      <c r="LZ50"/>
      <c r="MA50"/>
      <c r="MB50"/>
      <c r="MC50"/>
      <c r="MD50"/>
      <c r="ME50"/>
      <c r="MF50"/>
      <c r="MG50"/>
      <c r="MH50"/>
      <c r="MI50"/>
      <c r="MJ50"/>
      <c r="MK50"/>
      <c r="ML50"/>
      <c r="MM50"/>
      <c r="MN50"/>
      <c r="MO50"/>
      <c r="MP50"/>
      <c r="MQ50"/>
      <c r="MR50"/>
      <c r="MS50"/>
      <c r="MT50"/>
      <c r="MU50"/>
      <c r="MV50"/>
      <c r="MW50"/>
      <c r="MX50"/>
      <c r="MY50"/>
      <c r="MZ50"/>
      <c r="NA50"/>
      <c r="NB50"/>
      <c r="NC50"/>
      <c r="ND50"/>
      <c r="NE50"/>
      <c r="NF50"/>
      <c r="NG50"/>
      <c r="NH50"/>
      <c r="NI50"/>
      <c r="NJ50"/>
      <c r="NK50"/>
      <c r="NL50"/>
      <c r="NM50"/>
      <c r="NN50"/>
      <c r="NO50"/>
      <c r="NP50"/>
      <c r="NQ50"/>
      <c r="NR50"/>
      <c r="NS50"/>
      <c r="NT50"/>
      <c r="NU50"/>
      <c r="NV50"/>
      <c r="NW50"/>
      <c r="NX50"/>
      <c r="NY50"/>
      <c r="NZ50"/>
      <c r="OA50"/>
      <c r="OB50"/>
      <c r="OC50"/>
      <c r="OD50"/>
      <c r="OE50"/>
      <c r="OF50"/>
      <c r="OG50"/>
      <c r="OH50"/>
      <c r="OI50"/>
    </row>
    <row r="51" spans="1:399" s="35" customFormat="1" ht="15" customHeight="1" x14ac:dyDescent="0.25">
      <c r="A51" s="80">
        <v>40</v>
      </c>
      <c r="B51" s="219" t="s">
        <v>114</v>
      </c>
      <c r="C51" s="66" t="s">
        <v>115</v>
      </c>
      <c r="D51" s="59" t="s">
        <v>116</v>
      </c>
      <c r="E51" s="68">
        <v>3</v>
      </c>
      <c r="F51" s="69">
        <f t="shared" si="21"/>
        <v>4</v>
      </c>
      <c r="G51" s="133"/>
      <c r="H51" s="71"/>
      <c r="I51" s="71"/>
      <c r="J51" s="71"/>
      <c r="K51" s="71"/>
      <c r="L51" s="133"/>
      <c r="M51" s="71"/>
      <c r="N51" s="71"/>
      <c r="O51" s="71"/>
      <c r="P51" s="135"/>
      <c r="Q51" s="71"/>
      <c r="R51" s="71"/>
      <c r="S51" s="71"/>
      <c r="T51" s="71"/>
      <c r="U51" s="135"/>
      <c r="V51" s="71"/>
      <c r="W51" s="71"/>
      <c r="X51" s="71"/>
      <c r="Y51" s="71"/>
      <c r="Z51" s="135"/>
      <c r="AA51" s="71"/>
      <c r="AB51" s="71"/>
      <c r="AC51" s="71"/>
      <c r="AD51" s="71"/>
      <c r="AE51" s="135"/>
      <c r="AF51" s="71">
        <v>1</v>
      </c>
      <c r="AG51" s="71">
        <v>2</v>
      </c>
      <c r="AH51" s="71">
        <v>0</v>
      </c>
      <c r="AI51" s="71" t="s">
        <v>27</v>
      </c>
      <c r="AJ51" s="71">
        <v>4</v>
      </c>
      <c r="AK51" s="70"/>
      <c r="AL51" s="71"/>
      <c r="AM51" s="71"/>
      <c r="AN51" s="71"/>
      <c r="AO51" s="74"/>
      <c r="AP51" s="79"/>
      <c r="AQ51" s="61"/>
      <c r="AR51"/>
      <c r="AS51"/>
      <c r="AT51"/>
      <c r="AU51"/>
      <c r="AV51"/>
      <c r="AW51"/>
      <c r="AX51"/>
      <c r="AY51"/>
      <c r="AZ51"/>
      <c r="BA51"/>
      <c r="BB51"/>
      <c r="BC51"/>
      <c r="BD51"/>
      <c r="BE51"/>
      <c r="BF51"/>
      <c r="BG51"/>
      <c r="BH51"/>
      <c r="BI51"/>
      <c r="BJ51"/>
      <c r="BK51"/>
      <c r="BL51"/>
      <c r="BM51"/>
      <c r="BN51"/>
      <c r="BO51"/>
      <c r="BP51"/>
      <c r="BQ51"/>
      <c r="BR51"/>
      <c r="BS51"/>
      <c r="BT51"/>
      <c r="BU51"/>
      <c r="BV51"/>
      <c r="BW51"/>
      <c r="BX51"/>
      <c r="BY51"/>
      <c r="BZ51"/>
      <c r="CA51"/>
      <c r="CB51"/>
      <c r="CC51"/>
      <c r="CD51"/>
      <c r="CE51"/>
      <c r="CF51"/>
      <c r="CG51"/>
      <c r="CH51"/>
      <c r="CI51"/>
      <c r="CJ51"/>
      <c r="CK51"/>
      <c r="CL51"/>
      <c r="CM51"/>
      <c r="CN51"/>
      <c r="CO51"/>
      <c r="CP51"/>
      <c r="CQ51"/>
      <c r="CR51"/>
      <c r="CS51"/>
      <c r="CT51"/>
      <c r="CU51"/>
      <c r="CV51"/>
      <c r="CW51"/>
      <c r="CX51"/>
      <c r="CY51"/>
      <c r="CZ51"/>
      <c r="DA51"/>
      <c r="DB51"/>
      <c r="DC51"/>
      <c r="DD51"/>
      <c r="DE51"/>
      <c r="DF51"/>
      <c r="DG51"/>
      <c r="DH51"/>
      <c r="DI51"/>
      <c r="DJ51"/>
      <c r="DK51"/>
      <c r="DL51"/>
      <c r="DM51"/>
      <c r="DN51"/>
      <c r="DO51"/>
      <c r="DP51"/>
      <c r="DQ51"/>
      <c r="DR51"/>
      <c r="DS51"/>
      <c r="DT51"/>
      <c r="DU51"/>
      <c r="DV51"/>
      <c r="DW51"/>
      <c r="DX51"/>
      <c r="DY51"/>
      <c r="DZ51"/>
      <c r="EA51"/>
      <c r="EB51"/>
      <c r="EC51"/>
      <c r="ED51"/>
      <c r="EE51"/>
      <c r="EF51"/>
      <c r="EG51"/>
      <c r="EH51"/>
      <c r="EI51"/>
      <c r="EJ51"/>
      <c r="EK51"/>
      <c r="EL51"/>
      <c r="EM51"/>
      <c r="EN51"/>
      <c r="EO51"/>
      <c r="EP51"/>
      <c r="EQ51"/>
      <c r="ER51"/>
      <c r="ES51"/>
      <c r="ET51"/>
      <c r="EU51"/>
      <c r="EV51"/>
      <c r="EW51"/>
      <c r="EX51"/>
      <c r="EY51"/>
      <c r="EZ51"/>
      <c r="FA51"/>
      <c r="FB51"/>
      <c r="FC51"/>
      <c r="FD51"/>
      <c r="FE51"/>
      <c r="FF51"/>
      <c r="FG51"/>
      <c r="FH51"/>
      <c r="FI51"/>
      <c r="FJ51"/>
      <c r="FK51"/>
      <c r="FL51"/>
      <c r="FM51"/>
      <c r="FN51"/>
      <c r="FO51"/>
      <c r="FP51"/>
      <c r="FQ51"/>
      <c r="FR51"/>
      <c r="FS51"/>
      <c r="FT51"/>
      <c r="FU51"/>
      <c r="FV51"/>
      <c r="FW51"/>
      <c r="FX51"/>
      <c r="FY51"/>
      <c r="FZ51"/>
      <c r="GA51"/>
      <c r="GB51"/>
      <c r="GC51"/>
      <c r="GD51"/>
      <c r="GE51"/>
      <c r="GF51"/>
      <c r="GG51"/>
      <c r="GH51"/>
      <c r="GI51"/>
      <c r="GJ51"/>
      <c r="GK51"/>
      <c r="GL51"/>
      <c r="GM51"/>
      <c r="GN51"/>
      <c r="GO51"/>
      <c r="GP51"/>
      <c r="GQ51"/>
      <c r="GR51"/>
      <c r="GS51"/>
      <c r="GT51"/>
      <c r="GU51"/>
      <c r="GV51"/>
      <c r="GW51"/>
      <c r="GX51"/>
      <c r="GY51"/>
      <c r="GZ51"/>
      <c r="HA51"/>
      <c r="HB51"/>
      <c r="HC51"/>
      <c r="HD51"/>
      <c r="HE51"/>
      <c r="HF51"/>
      <c r="HG51"/>
      <c r="HH51"/>
      <c r="HI51"/>
      <c r="HJ51"/>
      <c r="HK51"/>
      <c r="HL51"/>
      <c r="HM51"/>
      <c r="HN51"/>
      <c r="HO51"/>
      <c r="HP51"/>
      <c r="HQ51"/>
      <c r="HR51"/>
      <c r="HS51"/>
      <c r="HT51"/>
      <c r="HU51"/>
      <c r="HV51"/>
      <c r="HW51"/>
      <c r="HX51"/>
      <c r="HY51"/>
      <c r="HZ51"/>
      <c r="IA51"/>
      <c r="IB51"/>
      <c r="IC51"/>
      <c r="ID51"/>
      <c r="IE51"/>
      <c r="IF51"/>
      <c r="IG51"/>
      <c r="IH51"/>
      <c r="II51"/>
      <c r="IJ51"/>
      <c r="IK51"/>
      <c r="IL51"/>
      <c r="IM51"/>
      <c r="IN51"/>
      <c r="IO51"/>
      <c r="IP51"/>
      <c r="IQ51"/>
      <c r="IR51"/>
      <c r="IS51"/>
      <c r="IT51"/>
      <c r="IU51"/>
      <c r="IV51"/>
      <c r="IW51"/>
      <c r="IX51"/>
      <c r="IY51"/>
      <c r="IZ51"/>
      <c r="JA51"/>
      <c r="JB51"/>
      <c r="JC51"/>
      <c r="JD51"/>
      <c r="JE51"/>
      <c r="JF51"/>
      <c r="JG51"/>
      <c r="JH51"/>
      <c r="JI51"/>
      <c r="JJ51"/>
      <c r="JK51"/>
      <c r="JL51"/>
      <c r="JM51"/>
      <c r="JN51"/>
      <c r="JO51"/>
      <c r="JP51"/>
      <c r="JQ51"/>
      <c r="JR51"/>
      <c r="JS51"/>
      <c r="JT51"/>
      <c r="JU51"/>
      <c r="JV51"/>
      <c r="JW51"/>
      <c r="JX51"/>
      <c r="JY51"/>
      <c r="JZ51"/>
      <c r="KA51"/>
      <c r="KB51"/>
      <c r="KC51"/>
      <c r="KD51"/>
      <c r="KE51"/>
      <c r="KF51"/>
      <c r="KG51"/>
      <c r="KH51"/>
      <c r="KI51"/>
      <c r="KJ51"/>
      <c r="KK51"/>
      <c r="KL51"/>
      <c r="KM51"/>
      <c r="KN51"/>
      <c r="KO51"/>
      <c r="KP51"/>
      <c r="KQ51"/>
      <c r="KR51"/>
      <c r="KS51"/>
      <c r="KT51"/>
      <c r="KU51"/>
      <c r="KV51"/>
      <c r="KW51"/>
      <c r="KX51"/>
      <c r="KY51"/>
      <c r="KZ51"/>
      <c r="LA51"/>
      <c r="LB51"/>
      <c r="LC51"/>
      <c r="LD51"/>
      <c r="LE51"/>
      <c r="LF51"/>
      <c r="LG51"/>
      <c r="LH51"/>
      <c r="LI51"/>
      <c r="LJ51"/>
      <c r="LK51"/>
      <c r="LL51"/>
      <c r="LM51"/>
      <c r="LN51"/>
      <c r="LO51"/>
      <c r="LP51"/>
      <c r="LQ51"/>
      <c r="LR51"/>
      <c r="LS51"/>
      <c r="LT51"/>
      <c r="LU51"/>
      <c r="LV51"/>
      <c r="LW51"/>
      <c r="LX51"/>
      <c r="LY51"/>
      <c r="LZ51"/>
      <c r="MA51"/>
      <c r="MB51"/>
      <c r="MC51"/>
      <c r="MD51"/>
      <c r="ME51"/>
      <c r="MF51"/>
      <c r="MG51"/>
      <c r="MH51"/>
      <c r="MI51"/>
      <c r="MJ51"/>
      <c r="MK51"/>
      <c r="ML51"/>
      <c r="MM51"/>
      <c r="MN51"/>
      <c r="MO51"/>
      <c r="MP51"/>
      <c r="MQ51"/>
      <c r="MR51"/>
      <c r="MS51"/>
      <c r="MT51"/>
      <c r="MU51"/>
      <c r="MV51"/>
      <c r="MW51"/>
      <c r="MX51"/>
      <c r="MY51"/>
      <c r="MZ51"/>
      <c r="NA51"/>
      <c r="NB51"/>
      <c r="NC51"/>
      <c r="ND51"/>
      <c r="NE51"/>
      <c r="NF51"/>
      <c r="NG51"/>
      <c r="NH51"/>
      <c r="NI51"/>
      <c r="NJ51"/>
      <c r="NK51"/>
      <c r="NL51"/>
      <c r="NM51"/>
      <c r="NN51"/>
      <c r="NO51"/>
      <c r="NP51"/>
      <c r="NQ51"/>
      <c r="NR51"/>
      <c r="NS51"/>
      <c r="NT51"/>
      <c r="NU51"/>
      <c r="NV51"/>
      <c r="NW51"/>
      <c r="NX51"/>
      <c r="NY51"/>
      <c r="NZ51"/>
      <c r="OA51"/>
      <c r="OB51"/>
      <c r="OC51"/>
      <c r="OD51"/>
      <c r="OE51"/>
      <c r="OF51"/>
      <c r="OG51"/>
      <c r="OH51"/>
      <c r="OI51"/>
    </row>
    <row r="52" spans="1:399" s="35" customFormat="1" ht="15" customHeight="1" x14ac:dyDescent="0.25">
      <c r="A52" s="80">
        <v>41</v>
      </c>
      <c r="B52" s="222" t="s">
        <v>161</v>
      </c>
      <c r="C52" s="66" t="s">
        <v>117</v>
      </c>
      <c r="D52" s="136"/>
      <c r="E52" s="68">
        <f t="shared" si="20"/>
        <v>2</v>
      </c>
      <c r="F52" s="69">
        <f t="shared" si="21"/>
        <v>4</v>
      </c>
      <c r="G52" s="137"/>
      <c r="H52" s="138"/>
      <c r="I52" s="138"/>
      <c r="J52" s="138"/>
      <c r="K52" s="139"/>
      <c r="L52" s="140"/>
      <c r="M52" s="138"/>
      <c r="N52" s="138"/>
      <c r="O52" s="138"/>
      <c r="P52" s="141"/>
      <c r="Q52" s="137"/>
      <c r="R52" s="138"/>
      <c r="S52" s="138"/>
      <c r="T52" s="138"/>
      <c r="U52" s="139"/>
      <c r="V52" s="140"/>
      <c r="W52" s="138"/>
      <c r="X52" s="138"/>
      <c r="Y52" s="138"/>
      <c r="Z52" s="141"/>
      <c r="AA52" s="137"/>
      <c r="AB52" s="138"/>
      <c r="AC52" s="138"/>
      <c r="AD52" s="138"/>
      <c r="AE52" s="139"/>
      <c r="AF52" s="142">
        <v>0</v>
      </c>
      <c r="AG52" s="143">
        <v>0</v>
      </c>
      <c r="AH52" s="143">
        <v>2</v>
      </c>
      <c r="AI52" s="143" t="s">
        <v>31</v>
      </c>
      <c r="AJ52" s="144">
        <v>4</v>
      </c>
      <c r="AK52" s="70"/>
      <c r="AL52" s="71"/>
      <c r="AM52" s="71"/>
      <c r="AN52" s="71"/>
      <c r="AO52" s="74"/>
      <c r="AP52" s="79"/>
      <c r="AQ52" s="61"/>
      <c r="AR52"/>
      <c r="AS52"/>
      <c r="AT52"/>
      <c r="AU52"/>
      <c r="AV52"/>
      <c r="AW52"/>
      <c r="AX52"/>
      <c r="AY52"/>
      <c r="AZ52"/>
      <c r="BA52"/>
      <c r="BB52"/>
      <c r="BC52"/>
      <c r="BD52"/>
      <c r="BE52"/>
      <c r="BF52"/>
      <c r="BG52"/>
      <c r="BH52"/>
      <c r="BI52"/>
      <c r="BJ52"/>
      <c r="BK52"/>
      <c r="BL52"/>
      <c r="BM52"/>
      <c r="BN52"/>
      <c r="BO52"/>
      <c r="BP52"/>
      <c r="BQ52"/>
      <c r="BR52"/>
      <c r="BS52"/>
      <c r="BT52"/>
      <c r="BU52"/>
      <c r="BV52"/>
      <c r="BW52"/>
      <c r="BX52"/>
      <c r="BY52"/>
      <c r="BZ52"/>
      <c r="CA52"/>
      <c r="CB52"/>
      <c r="CC52"/>
      <c r="CD52"/>
      <c r="CE52"/>
      <c r="CF52"/>
      <c r="CG52"/>
      <c r="CH52"/>
      <c r="CI52"/>
      <c r="CJ52"/>
      <c r="CK52"/>
      <c r="CL52"/>
      <c r="CM52"/>
      <c r="CN52"/>
      <c r="CO52"/>
      <c r="CP52"/>
      <c r="CQ52"/>
      <c r="CR52"/>
      <c r="CS52"/>
      <c r="CT52"/>
      <c r="CU52"/>
      <c r="CV52"/>
      <c r="CW52"/>
      <c r="CX52"/>
      <c r="CY52"/>
      <c r="CZ52"/>
      <c r="DA52"/>
      <c r="DB52"/>
      <c r="DC52"/>
      <c r="DD52"/>
      <c r="DE52"/>
      <c r="DF52"/>
      <c r="DG52"/>
      <c r="DH52"/>
      <c r="DI52"/>
      <c r="DJ52"/>
      <c r="DK52"/>
      <c r="DL52"/>
      <c r="DM52"/>
      <c r="DN52"/>
      <c r="DO52"/>
      <c r="DP52"/>
      <c r="DQ52"/>
      <c r="DR52"/>
      <c r="DS52"/>
      <c r="DT52"/>
      <c r="DU52"/>
      <c r="DV52"/>
      <c r="DW52"/>
      <c r="DX52"/>
      <c r="DY52"/>
      <c r="DZ52"/>
      <c r="EA52"/>
      <c r="EB52"/>
      <c r="EC52"/>
      <c r="ED52"/>
      <c r="EE52"/>
      <c r="EF52"/>
      <c r="EG52"/>
      <c r="EH52"/>
      <c r="EI52"/>
      <c r="EJ52"/>
      <c r="EK52"/>
      <c r="EL52"/>
      <c r="EM52"/>
      <c r="EN52"/>
      <c r="EO52"/>
      <c r="EP52"/>
      <c r="EQ52"/>
      <c r="ER52"/>
      <c r="ES52"/>
      <c r="ET52"/>
      <c r="EU52"/>
      <c r="EV52"/>
      <c r="EW52"/>
      <c r="EX52"/>
      <c r="EY52"/>
      <c r="EZ52"/>
      <c r="FA52"/>
      <c r="FB52"/>
      <c r="FC52"/>
      <c r="FD52"/>
      <c r="FE52"/>
      <c r="FF52"/>
      <c r="FG52"/>
      <c r="FH52"/>
      <c r="FI52"/>
      <c r="FJ52"/>
      <c r="FK52"/>
      <c r="FL52"/>
      <c r="FM52"/>
      <c r="FN52"/>
      <c r="FO52"/>
      <c r="FP52"/>
      <c r="FQ52"/>
      <c r="FR52"/>
      <c r="FS52"/>
      <c r="FT52"/>
      <c r="FU52"/>
      <c r="FV52"/>
      <c r="FW52"/>
      <c r="FX52"/>
      <c r="FY52"/>
      <c r="FZ52"/>
      <c r="GA52"/>
      <c r="GB52"/>
      <c r="GC52"/>
      <c r="GD52"/>
      <c r="GE52"/>
      <c r="GF52"/>
      <c r="GG52"/>
      <c r="GH52"/>
      <c r="GI52"/>
      <c r="GJ52"/>
      <c r="GK52"/>
      <c r="GL52"/>
      <c r="GM52"/>
      <c r="GN52"/>
      <c r="GO52"/>
      <c r="GP52"/>
      <c r="GQ52"/>
      <c r="GR52"/>
      <c r="GS52"/>
      <c r="GT52"/>
      <c r="GU52"/>
      <c r="GV52"/>
      <c r="GW52"/>
      <c r="GX52"/>
      <c r="GY52"/>
      <c r="GZ52"/>
      <c r="HA52"/>
      <c r="HB52"/>
      <c r="HC52"/>
      <c r="HD52"/>
      <c r="HE52"/>
      <c r="HF52"/>
      <c r="HG52"/>
      <c r="HH52"/>
      <c r="HI52"/>
      <c r="HJ52"/>
      <c r="HK52"/>
      <c r="HL52"/>
      <c r="HM52"/>
      <c r="HN52"/>
      <c r="HO52"/>
      <c r="HP52"/>
      <c r="HQ52"/>
      <c r="HR52"/>
      <c r="HS52"/>
      <c r="HT52"/>
      <c r="HU52"/>
      <c r="HV52"/>
      <c r="HW52"/>
      <c r="HX52"/>
      <c r="HY52"/>
      <c r="HZ52"/>
      <c r="IA52"/>
      <c r="IB52"/>
      <c r="IC52"/>
      <c r="ID52"/>
      <c r="IE52"/>
      <c r="IF52"/>
      <c r="IG52"/>
      <c r="IH52"/>
      <c r="II52"/>
      <c r="IJ52"/>
      <c r="IK52"/>
      <c r="IL52"/>
      <c r="IM52"/>
      <c r="IN52"/>
      <c r="IO52"/>
      <c r="IP52"/>
      <c r="IQ52"/>
      <c r="IR52"/>
      <c r="IS52"/>
      <c r="IT52"/>
      <c r="IU52"/>
      <c r="IV52"/>
      <c r="IW52"/>
      <c r="IX52"/>
      <c r="IY52"/>
      <c r="IZ52"/>
      <c r="JA52"/>
      <c r="JB52"/>
      <c r="JC52"/>
      <c r="JD52"/>
      <c r="JE52"/>
      <c r="JF52"/>
      <c r="JG52"/>
      <c r="JH52"/>
      <c r="JI52"/>
      <c r="JJ52"/>
      <c r="JK52"/>
      <c r="JL52"/>
      <c r="JM52"/>
      <c r="JN52"/>
      <c r="JO52"/>
      <c r="JP52"/>
      <c r="JQ52"/>
      <c r="JR52"/>
      <c r="JS52"/>
      <c r="JT52"/>
      <c r="JU52"/>
      <c r="JV52"/>
      <c r="JW52"/>
      <c r="JX52"/>
      <c r="JY52"/>
      <c r="JZ52"/>
      <c r="KA52"/>
      <c r="KB52"/>
      <c r="KC52"/>
      <c r="KD52"/>
      <c r="KE52"/>
      <c r="KF52"/>
      <c r="KG52"/>
      <c r="KH52"/>
      <c r="KI52"/>
      <c r="KJ52"/>
      <c r="KK52"/>
      <c r="KL52"/>
      <c r="KM52"/>
      <c r="KN52"/>
      <c r="KO52"/>
      <c r="KP52"/>
      <c r="KQ52"/>
      <c r="KR52"/>
      <c r="KS52"/>
      <c r="KT52"/>
      <c r="KU52"/>
      <c r="KV52"/>
      <c r="KW52"/>
      <c r="KX52"/>
      <c r="KY52"/>
      <c r="KZ52"/>
      <c r="LA52"/>
      <c r="LB52"/>
      <c r="LC52"/>
      <c r="LD52"/>
      <c r="LE52"/>
      <c r="LF52"/>
      <c r="LG52"/>
      <c r="LH52"/>
      <c r="LI52"/>
      <c r="LJ52"/>
      <c r="LK52"/>
      <c r="LL52"/>
      <c r="LM52"/>
      <c r="LN52"/>
      <c r="LO52"/>
      <c r="LP52"/>
      <c r="LQ52"/>
      <c r="LR52"/>
      <c r="LS52"/>
      <c r="LT52"/>
      <c r="LU52"/>
      <c r="LV52"/>
      <c r="LW52"/>
      <c r="LX52"/>
      <c r="LY52"/>
      <c r="LZ52"/>
      <c r="MA52"/>
      <c r="MB52"/>
      <c r="MC52"/>
      <c r="MD52"/>
      <c r="ME52"/>
      <c r="MF52"/>
      <c r="MG52"/>
      <c r="MH52"/>
      <c r="MI52"/>
      <c r="MJ52"/>
      <c r="MK52"/>
      <c r="ML52"/>
      <c r="MM52"/>
      <c r="MN52"/>
      <c r="MO52"/>
      <c r="MP52"/>
      <c r="MQ52"/>
      <c r="MR52"/>
      <c r="MS52"/>
      <c r="MT52"/>
      <c r="MU52"/>
      <c r="MV52"/>
      <c r="MW52"/>
      <c r="MX52"/>
      <c r="MY52"/>
      <c r="MZ52"/>
      <c r="NA52"/>
      <c r="NB52"/>
      <c r="NC52"/>
      <c r="ND52"/>
      <c r="NE52"/>
      <c r="NF52"/>
      <c r="NG52"/>
      <c r="NH52"/>
      <c r="NI52"/>
      <c r="NJ52"/>
      <c r="NK52"/>
      <c r="NL52"/>
      <c r="NM52"/>
      <c r="NN52"/>
      <c r="NO52"/>
      <c r="NP52"/>
      <c r="NQ52"/>
      <c r="NR52"/>
      <c r="NS52"/>
      <c r="NT52"/>
      <c r="NU52"/>
      <c r="NV52"/>
      <c r="NW52"/>
      <c r="NX52"/>
      <c r="NY52"/>
      <c r="NZ52"/>
      <c r="OA52"/>
      <c r="OB52"/>
      <c r="OC52"/>
      <c r="OD52"/>
      <c r="OE52"/>
      <c r="OF52"/>
      <c r="OG52"/>
      <c r="OH52"/>
      <c r="OI52"/>
    </row>
    <row r="53" spans="1:399" s="34" customFormat="1" ht="15" customHeight="1" x14ac:dyDescent="0.25">
      <c r="A53" s="124" t="s">
        <v>118</v>
      </c>
      <c r="B53" s="125" t="s">
        <v>119</v>
      </c>
      <c r="C53" s="126"/>
      <c r="D53" s="49"/>
      <c r="E53" s="127">
        <f>SUM(E54:E60)</f>
        <v>22</v>
      </c>
      <c r="F53" s="128">
        <f>SUM(F54:F60)</f>
        <v>27</v>
      </c>
      <c r="G53" s="129">
        <f>SUM(G54:G60)</f>
        <v>0</v>
      </c>
      <c r="H53" s="130">
        <f t="shared" ref="H53:AO53" si="22">SUM(H54:H60)</f>
        <v>0</v>
      </c>
      <c r="I53" s="130">
        <f t="shared" si="22"/>
        <v>0</v>
      </c>
      <c r="J53" s="130">
        <f t="shared" si="22"/>
        <v>0</v>
      </c>
      <c r="K53" s="131">
        <f t="shared" si="22"/>
        <v>0</v>
      </c>
      <c r="L53" s="129">
        <f t="shared" si="22"/>
        <v>0</v>
      </c>
      <c r="M53" s="130">
        <f t="shared" si="22"/>
        <v>0</v>
      </c>
      <c r="N53" s="130">
        <f t="shared" si="22"/>
        <v>0</v>
      </c>
      <c r="O53" s="130">
        <f t="shared" si="22"/>
        <v>0</v>
      </c>
      <c r="P53" s="131">
        <f t="shared" si="22"/>
        <v>0</v>
      </c>
      <c r="Q53" s="129">
        <f t="shared" si="22"/>
        <v>0</v>
      </c>
      <c r="R53" s="130">
        <f t="shared" si="22"/>
        <v>0</v>
      </c>
      <c r="S53" s="130">
        <f t="shared" si="22"/>
        <v>0</v>
      </c>
      <c r="T53" s="130">
        <f t="shared" si="22"/>
        <v>0</v>
      </c>
      <c r="U53" s="131">
        <f t="shared" si="22"/>
        <v>0</v>
      </c>
      <c r="V53" s="129">
        <f t="shared" si="22"/>
        <v>0</v>
      </c>
      <c r="W53" s="130">
        <f t="shared" si="22"/>
        <v>0</v>
      </c>
      <c r="X53" s="130">
        <f t="shared" si="22"/>
        <v>0</v>
      </c>
      <c r="Y53" s="130">
        <f t="shared" si="22"/>
        <v>0</v>
      </c>
      <c r="Z53" s="131">
        <f t="shared" si="22"/>
        <v>0</v>
      </c>
      <c r="AA53" s="129">
        <f t="shared" si="22"/>
        <v>0</v>
      </c>
      <c r="AB53" s="130">
        <f t="shared" si="22"/>
        <v>0</v>
      </c>
      <c r="AC53" s="130">
        <f t="shared" si="22"/>
        <v>0</v>
      </c>
      <c r="AD53" s="130">
        <f t="shared" si="22"/>
        <v>0</v>
      </c>
      <c r="AE53" s="131">
        <f t="shared" si="22"/>
        <v>0</v>
      </c>
      <c r="AF53" s="129">
        <f t="shared" si="22"/>
        <v>9</v>
      </c>
      <c r="AG53" s="130">
        <f t="shared" si="22"/>
        <v>6</v>
      </c>
      <c r="AH53" s="130">
        <f t="shared" si="22"/>
        <v>7</v>
      </c>
      <c r="AI53" s="130">
        <f t="shared" si="22"/>
        <v>0</v>
      </c>
      <c r="AJ53" s="131">
        <f t="shared" si="22"/>
        <v>27</v>
      </c>
      <c r="AK53" s="129">
        <f t="shared" si="22"/>
        <v>0</v>
      </c>
      <c r="AL53" s="130">
        <f t="shared" si="22"/>
        <v>0</v>
      </c>
      <c r="AM53" s="130">
        <f t="shared" si="22"/>
        <v>0</v>
      </c>
      <c r="AN53" s="130">
        <f t="shared" si="22"/>
        <v>0</v>
      </c>
      <c r="AO53" s="131">
        <f t="shared" si="22"/>
        <v>0</v>
      </c>
      <c r="AP53" s="132"/>
      <c r="AQ53" s="61"/>
      <c r="AR53"/>
      <c r="AS53"/>
      <c r="AT53"/>
      <c r="AU53"/>
      <c r="AV53"/>
      <c r="AW53"/>
      <c r="AX53"/>
      <c r="AY53"/>
      <c r="AZ53"/>
      <c r="BA53"/>
      <c r="BB53"/>
      <c r="BC53"/>
      <c r="BD53"/>
      <c r="BE53"/>
      <c r="BF53"/>
      <c r="BG53"/>
      <c r="BH53"/>
      <c r="BI53"/>
      <c r="BJ53"/>
      <c r="BK53"/>
      <c r="BL53"/>
      <c r="BM53"/>
      <c r="BN53"/>
      <c r="BO53"/>
      <c r="BP53"/>
      <c r="BQ53"/>
      <c r="BR53"/>
      <c r="BS53"/>
      <c r="BT53"/>
      <c r="BU53"/>
      <c r="BV53"/>
      <c r="BW53"/>
      <c r="BX53"/>
      <c r="BY53"/>
      <c r="BZ53"/>
      <c r="CA53"/>
      <c r="CB53"/>
      <c r="CC53"/>
      <c r="CD53"/>
      <c r="CE53"/>
      <c r="CF53"/>
      <c r="CG53"/>
      <c r="CH53"/>
      <c r="CI53"/>
      <c r="CJ53"/>
      <c r="CK53"/>
      <c r="CL53"/>
      <c r="CM53"/>
      <c r="CN53"/>
      <c r="CO53"/>
      <c r="CP53"/>
      <c r="CQ53"/>
      <c r="CR53"/>
      <c r="CS53"/>
      <c r="CT53"/>
      <c r="CU53"/>
      <c r="CV53"/>
      <c r="CW53"/>
      <c r="CX53"/>
      <c r="CY53"/>
      <c r="CZ53"/>
      <c r="DA53"/>
      <c r="DB53"/>
      <c r="DC53"/>
      <c r="DD53"/>
      <c r="DE53"/>
      <c r="DF53"/>
      <c r="DG53"/>
      <c r="DH53"/>
      <c r="DI53"/>
      <c r="DJ53"/>
      <c r="DK53"/>
      <c r="DL53"/>
      <c r="DM53"/>
      <c r="DN53"/>
      <c r="DO53"/>
      <c r="DP53"/>
      <c r="DQ53"/>
      <c r="DR53"/>
      <c r="DS53"/>
      <c r="DT53"/>
      <c r="DU53"/>
      <c r="DV53"/>
      <c r="DW53"/>
      <c r="DX53"/>
      <c r="DY53"/>
      <c r="DZ53"/>
      <c r="EA53"/>
      <c r="EB53"/>
      <c r="EC53"/>
      <c r="ED53"/>
      <c r="EE53"/>
      <c r="EF53"/>
      <c r="EG53"/>
      <c r="EH53"/>
      <c r="EI53"/>
      <c r="EJ53"/>
      <c r="EK53"/>
      <c r="EL53"/>
      <c r="EM53"/>
      <c r="EN53"/>
      <c r="EO53"/>
      <c r="EP53"/>
      <c r="EQ53"/>
      <c r="ER53"/>
      <c r="ES53"/>
      <c r="ET53"/>
      <c r="EU53"/>
      <c r="EV53"/>
      <c r="EW53"/>
      <c r="EX53"/>
      <c r="EY53"/>
      <c r="EZ53"/>
      <c r="FA53"/>
      <c r="FB53"/>
      <c r="FC53"/>
      <c r="FD53"/>
      <c r="FE53"/>
      <c r="FF53"/>
      <c r="FG53"/>
      <c r="FH53"/>
      <c r="FI53"/>
      <c r="FJ53"/>
      <c r="FK53"/>
      <c r="FL53"/>
      <c r="FM53"/>
      <c r="FN53"/>
      <c r="FO53"/>
      <c r="FP53"/>
      <c r="FQ53"/>
      <c r="FR53"/>
      <c r="FS53"/>
      <c r="FT53"/>
      <c r="FU53"/>
      <c r="FV53"/>
      <c r="FW53"/>
      <c r="FX53"/>
      <c r="FY53"/>
      <c r="FZ53"/>
      <c r="GA53"/>
      <c r="GB53"/>
      <c r="GC53"/>
      <c r="GD53"/>
      <c r="GE53"/>
      <c r="GF53"/>
      <c r="GG53"/>
      <c r="GH53"/>
      <c r="GI53"/>
      <c r="GJ53"/>
      <c r="GK53"/>
      <c r="GL53"/>
      <c r="GM53"/>
      <c r="GN53"/>
      <c r="GO53"/>
      <c r="GP53"/>
      <c r="GQ53"/>
      <c r="GR53"/>
      <c r="GS53"/>
      <c r="GT53"/>
      <c r="GU53"/>
      <c r="GV53"/>
      <c r="GW53"/>
      <c r="GX53"/>
      <c r="GY53"/>
      <c r="GZ53"/>
      <c r="HA53"/>
      <c r="HB53"/>
      <c r="HC53"/>
      <c r="HD53"/>
      <c r="HE53"/>
      <c r="HF53"/>
      <c r="HG53"/>
      <c r="HH53"/>
      <c r="HI53"/>
      <c r="HJ53"/>
      <c r="HK53"/>
      <c r="HL53"/>
      <c r="HM53"/>
      <c r="HN53"/>
      <c r="HO53"/>
      <c r="HP53"/>
      <c r="HQ53"/>
      <c r="HR53"/>
      <c r="HS53"/>
      <c r="HT53"/>
      <c r="HU53"/>
      <c r="HV53"/>
      <c r="HW53"/>
      <c r="HX53"/>
      <c r="HY53"/>
      <c r="HZ53"/>
      <c r="IA53"/>
      <c r="IB53"/>
      <c r="IC53"/>
      <c r="ID53"/>
      <c r="IE53"/>
      <c r="IF53"/>
      <c r="IG53"/>
      <c r="IH53"/>
      <c r="II53"/>
      <c r="IJ53"/>
      <c r="IK53"/>
      <c r="IL53"/>
      <c r="IM53"/>
      <c r="IN53"/>
      <c r="IO53"/>
      <c r="IP53"/>
      <c r="IQ53"/>
      <c r="IR53"/>
      <c r="IS53"/>
      <c r="IT53"/>
      <c r="IU53"/>
      <c r="IV53"/>
      <c r="IW53"/>
      <c r="IX53"/>
      <c r="IY53"/>
      <c r="IZ53"/>
      <c r="JA53"/>
      <c r="JB53"/>
      <c r="JC53"/>
      <c r="JD53"/>
      <c r="JE53"/>
      <c r="JF53"/>
      <c r="JG53"/>
      <c r="JH53"/>
      <c r="JI53"/>
      <c r="JJ53"/>
      <c r="JK53"/>
      <c r="JL53"/>
      <c r="JM53"/>
      <c r="JN53"/>
      <c r="JO53"/>
      <c r="JP53"/>
      <c r="JQ53"/>
      <c r="JR53"/>
      <c r="JS53"/>
      <c r="JT53"/>
      <c r="JU53"/>
      <c r="JV53"/>
      <c r="JW53"/>
      <c r="JX53"/>
      <c r="JY53"/>
      <c r="JZ53"/>
      <c r="KA53"/>
      <c r="KB53"/>
      <c r="KC53"/>
      <c r="KD53"/>
      <c r="KE53"/>
      <c r="KF53"/>
      <c r="KG53"/>
      <c r="KH53"/>
      <c r="KI53"/>
      <c r="KJ53"/>
      <c r="KK53"/>
      <c r="KL53"/>
      <c r="KM53"/>
      <c r="KN53"/>
      <c r="KO53"/>
      <c r="KP53"/>
      <c r="KQ53"/>
      <c r="KR53"/>
      <c r="KS53"/>
      <c r="KT53"/>
      <c r="KU53"/>
      <c r="KV53"/>
      <c r="KW53"/>
      <c r="KX53"/>
      <c r="KY53"/>
      <c r="KZ53"/>
      <c r="LA53"/>
      <c r="LB53"/>
      <c r="LC53"/>
      <c r="LD53"/>
      <c r="LE53"/>
      <c r="LF53"/>
      <c r="LG53"/>
      <c r="LH53"/>
      <c r="LI53"/>
      <c r="LJ53"/>
      <c r="LK53"/>
      <c r="LL53"/>
      <c r="LM53"/>
      <c r="LN53"/>
      <c r="LO53"/>
      <c r="LP53"/>
      <c r="LQ53"/>
      <c r="LR53"/>
      <c r="LS53"/>
      <c r="LT53"/>
      <c r="LU53"/>
      <c r="LV53"/>
      <c r="LW53"/>
      <c r="LX53"/>
      <c r="LY53"/>
      <c r="LZ53"/>
      <c r="MA53"/>
      <c r="MB53"/>
      <c r="MC53"/>
      <c r="MD53"/>
      <c r="ME53"/>
      <c r="MF53"/>
      <c r="MG53"/>
      <c r="MH53"/>
      <c r="MI53"/>
      <c r="MJ53"/>
      <c r="MK53"/>
      <c r="ML53"/>
      <c r="MM53"/>
      <c r="MN53"/>
      <c r="MO53"/>
      <c r="MP53"/>
      <c r="MQ53"/>
      <c r="MR53"/>
      <c r="MS53"/>
      <c r="MT53"/>
      <c r="MU53"/>
      <c r="MV53"/>
      <c r="MW53"/>
      <c r="MX53"/>
      <c r="MY53"/>
      <c r="MZ53"/>
      <c r="NA53"/>
      <c r="NB53"/>
      <c r="NC53"/>
      <c r="ND53"/>
      <c r="NE53"/>
      <c r="NF53"/>
      <c r="NG53"/>
      <c r="NH53"/>
      <c r="NI53"/>
      <c r="NJ53"/>
      <c r="NK53"/>
      <c r="NL53"/>
      <c r="NM53"/>
      <c r="NN53"/>
      <c r="NO53"/>
      <c r="NP53"/>
      <c r="NQ53"/>
      <c r="NR53"/>
      <c r="NS53"/>
      <c r="NT53"/>
      <c r="NU53"/>
      <c r="NV53"/>
      <c r="NW53"/>
      <c r="NX53"/>
      <c r="NY53"/>
      <c r="NZ53"/>
      <c r="OA53"/>
      <c r="OB53"/>
      <c r="OC53"/>
      <c r="OD53"/>
      <c r="OE53"/>
      <c r="OF53"/>
      <c r="OG53"/>
      <c r="OH53"/>
      <c r="OI53"/>
    </row>
    <row r="54" spans="1:399" s="35" customFormat="1" ht="15" customHeight="1" x14ac:dyDescent="0.25">
      <c r="A54" s="80">
        <v>42</v>
      </c>
      <c r="B54" s="225" t="s">
        <v>120</v>
      </c>
      <c r="C54" s="37" t="s">
        <v>121</v>
      </c>
      <c r="D54" s="67" t="s">
        <v>30</v>
      </c>
      <c r="E54" s="68">
        <f t="shared" ref="E54:E60" si="23">G54+H54+I54+L54+M54+N54+Q54+R54+S54+V54+W54+X54+AA54+AB54+AC54+AF54+AG54+AH54+AK54+AL54+AM54</f>
        <v>3</v>
      </c>
      <c r="F54" s="69">
        <v>4</v>
      </c>
      <c r="G54" s="133"/>
      <c r="H54" s="71"/>
      <c r="I54" s="71"/>
      <c r="J54" s="71"/>
      <c r="K54" s="71"/>
      <c r="L54" s="133"/>
      <c r="M54" s="71"/>
      <c r="N54" s="71"/>
      <c r="O54" s="71"/>
      <c r="P54" s="135"/>
      <c r="Q54" s="71"/>
      <c r="R54" s="71"/>
      <c r="S54" s="71"/>
      <c r="T54" s="71"/>
      <c r="U54" s="135"/>
      <c r="V54" s="71"/>
      <c r="W54" s="71"/>
      <c r="X54" s="71"/>
      <c r="Y54" s="71"/>
      <c r="Z54" s="135"/>
      <c r="AA54" s="71"/>
      <c r="AB54" s="71"/>
      <c r="AC54" s="71"/>
      <c r="AD54" s="71"/>
      <c r="AE54" s="69"/>
      <c r="AF54" s="146">
        <v>1</v>
      </c>
      <c r="AG54" s="147">
        <v>2</v>
      </c>
      <c r="AH54" s="147">
        <v>0</v>
      </c>
      <c r="AI54" s="147" t="s">
        <v>27</v>
      </c>
      <c r="AJ54" s="148">
        <v>4</v>
      </c>
      <c r="AK54" s="71"/>
      <c r="AL54" s="71"/>
      <c r="AM54" s="71"/>
      <c r="AN54" s="71"/>
      <c r="AO54" s="74"/>
      <c r="AP54" s="79"/>
      <c r="AQ54" s="61"/>
      <c r="AR54"/>
      <c r="AS54"/>
      <c r="AT54"/>
      <c r="AU54"/>
      <c r="AV54"/>
      <c r="AW54"/>
      <c r="AX54"/>
      <c r="AY54"/>
      <c r="AZ54"/>
      <c r="BA54"/>
      <c r="BB54"/>
      <c r="BC54"/>
      <c r="BD54"/>
      <c r="BE54"/>
      <c r="BF54"/>
      <c r="BG54"/>
      <c r="BH54"/>
      <c r="BI54"/>
      <c r="BJ54"/>
      <c r="BK54"/>
      <c r="BL54"/>
      <c r="BM54"/>
      <c r="BN54"/>
      <c r="BO54"/>
      <c r="BP54"/>
      <c r="BQ54"/>
      <c r="BR54"/>
      <c r="BS54"/>
      <c r="BT54"/>
      <c r="BU54"/>
      <c r="BV54"/>
      <c r="BW54"/>
      <c r="BX54"/>
      <c r="BY54"/>
      <c r="BZ54"/>
      <c r="CA54"/>
      <c r="CB54"/>
      <c r="CC54"/>
      <c r="CD54"/>
      <c r="CE54"/>
      <c r="CF54"/>
      <c r="CG54"/>
      <c r="CH54"/>
      <c r="CI54"/>
      <c r="CJ54"/>
      <c r="CK54"/>
      <c r="CL54"/>
      <c r="CM54"/>
      <c r="CN54"/>
      <c r="CO54"/>
      <c r="CP54"/>
      <c r="CQ54"/>
      <c r="CR54"/>
      <c r="CS54"/>
      <c r="CT54"/>
      <c r="CU54"/>
      <c r="CV54"/>
      <c r="CW54"/>
      <c r="CX54"/>
      <c r="CY54"/>
      <c r="CZ54"/>
      <c r="DA54"/>
      <c r="DB54"/>
      <c r="DC54"/>
      <c r="DD54"/>
      <c r="DE54"/>
      <c r="DF54"/>
      <c r="DG54"/>
      <c r="DH54"/>
      <c r="DI54"/>
      <c r="DJ54"/>
      <c r="DK54"/>
      <c r="DL54"/>
      <c r="DM54"/>
      <c r="DN54"/>
      <c r="DO54"/>
      <c r="DP54"/>
      <c r="DQ54"/>
      <c r="DR54"/>
      <c r="DS54"/>
      <c r="DT54"/>
      <c r="DU54"/>
      <c r="DV54"/>
      <c r="DW54"/>
      <c r="DX54"/>
      <c r="DY54"/>
      <c r="DZ54"/>
      <c r="EA54"/>
      <c r="EB54"/>
      <c r="EC54"/>
      <c r="ED54"/>
      <c r="EE54"/>
      <c r="EF54"/>
      <c r="EG54"/>
      <c r="EH54"/>
      <c r="EI54"/>
      <c r="EJ54"/>
      <c r="EK54"/>
      <c r="EL54"/>
      <c r="EM54"/>
      <c r="EN54"/>
      <c r="EO54"/>
      <c r="EP54"/>
      <c r="EQ54"/>
      <c r="ER54"/>
      <c r="ES54"/>
      <c r="ET54"/>
      <c r="EU54"/>
      <c r="EV54"/>
      <c r="EW54"/>
      <c r="EX54"/>
      <c r="EY54"/>
      <c r="EZ54"/>
      <c r="FA54"/>
      <c r="FB54"/>
      <c r="FC54"/>
      <c r="FD54"/>
      <c r="FE54"/>
      <c r="FF54"/>
      <c r="FG54"/>
      <c r="FH54"/>
      <c r="FI54"/>
      <c r="FJ54"/>
      <c r="FK54"/>
      <c r="FL54"/>
      <c r="FM54"/>
      <c r="FN54"/>
      <c r="FO54"/>
      <c r="FP54"/>
      <c r="FQ54"/>
      <c r="FR54"/>
      <c r="FS54"/>
      <c r="FT54"/>
      <c r="FU54"/>
      <c r="FV54"/>
      <c r="FW54"/>
      <c r="FX54"/>
      <c r="FY54"/>
      <c r="FZ54"/>
      <c r="GA54"/>
      <c r="GB54"/>
      <c r="GC54"/>
      <c r="GD54"/>
      <c r="GE54"/>
      <c r="GF54"/>
      <c r="GG54"/>
      <c r="GH54"/>
      <c r="GI54"/>
      <c r="GJ54"/>
      <c r="GK54"/>
      <c r="GL54"/>
      <c r="GM54"/>
      <c r="GN54"/>
      <c r="GO54"/>
      <c r="GP54"/>
      <c r="GQ54"/>
      <c r="GR54"/>
      <c r="GS54"/>
      <c r="GT54"/>
      <c r="GU54"/>
      <c r="GV54"/>
      <c r="GW54"/>
      <c r="GX54"/>
      <c r="GY54"/>
      <c r="GZ54"/>
      <c r="HA54"/>
      <c r="HB54"/>
      <c r="HC54"/>
      <c r="HD54"/>
      <c r="HE54"/>
      <c r="HF54"/>
      <c r="HG54"/>
      <c r="HH54"/>
      <c r="HI54"/>
      <c r="HJ54"/>
      <c r="HK54"/>
      <c r="HL54"/>
      <c r="HM54"/>
      <c r="HN54"/>
      <c r="HO54"/>
      <c r="HP54"/>
      <c r="HQ54"/>
      <c r="HR54"/>
      <c r="HS54"/>
      <c r="HT54"/>
      <c r="HU54"/>
      <c r="HV54"/>
      <c r="HW54"/>
      <c r="HX54"/>
      <c r="HY54"/>
      <c r="HZ54"/>
      <c r="IA54"/>
      <c r="IB54"/>
      <c r="IC54"/>
      <c r="ID54"/>
      <c r="IE54"/>
      <c r="IF54"/>
      <c r="IG54"/>
      <c r="IH54"/>
      <c r="II54"/>
      <c r="IJ54"/>
      <c r="IK54"/>
      <c r="IL54"/>
      <c r="IM54"/>
      <c r="IN54"/>
      <c r="IO54"/>
      <c r="IP54"/>
      <c r="IQ54"/>
      <c r="IR54"/>
      <c r="IS54"/>
      <c r="IT54"/>
      <c r="IU54"/>
      <c r="IV54"/>
      <c r="IW54"/>
      <c r="IX54"/>
      <c r="IY54"/>
      <c r="IZ54"/>
      <c r="JA54"/>
      <c r="JB54"/>
      <c r="JC54"/>
      <c r="JD54"/>
      <c r="JE54"/>
      <c r="JF54"/>
      <c r="JG54"/>
      <c r="JH54"/>
      <c r="JI54"/>
      <c r="JJ54"/>
      <c r="JK54"/>
      <c r="JL54"/>
      <c r="JM54"/>
      <c r="JN54"/>
      <c r="JO54"/>
      <c r="JP54"/>
      <c r="JQ54"/>
      <c r="JR54"/>
      <c r="JS54"/>
      <c r="JT54"/>
      <c r="JU54"/>
      <c r="JV54"/>
      <c r="JW54"/>
      <c r="JX54"/>
      <c r="JY54"/>
      <c r="JZ54"/>
      <c r="KA54"/>
      <c r="KB54"/>
      <c r="KC54"/>
      <c r="KD54"/>
      <c r="KE54"/>
      <c r="KF54"/>
      <c r="KG54"/>
      <c r="KH54"/>
      <c r="KI54"/>
      <c r="KJ54"/>
      <c r="KK54"/>
      <c r="KL54"/>
      <c r="KM54"/>
      <c r="KN54"/>
      <c r="KO54"/>
      <c r="KP54"/>
      <c r="KQ54"/>
      <c r="KR54"/>
      <c r="KS54"/>
      <c r="KT54"/>
      <c r="KU54"/>
      <c r="KV54"/>
      <c r="KW54"/>
      <c r="KX54"/>
      <c r="KY54"/>
      <c r="KZ54"/>
      <c r="LA54"/>
      <c r="LB54"/>
      <c r="LC54"/>
      <c r="LD54"/>
      <c r="LE54"/>
      <c r="LF54"/>
      <c r="LG54"/>
      <c r="LH54"/>
      <c r="LI54"/>
      <c r="LJ54"/>
      <c r="LK54"/>
      <c r="LL54"/>
      <c r="LM54"/>
      <c r="LN54"/>
      <c r="LO54"/>
      <c r="LP54"/>
      <c r="LQ54"/>
      <c r="LR54"/>
      <c r="LS54"/>
      <c r="LT54"/>
      <c r="LU54"/>
      <c r="LV54"/>
      <c r="LW54"/>
      <c r="LX54"/>
      <c r="LY54"/>
      <c r="LZ54"/>
      <c r="MA54"/>
      <c r="MB54"/>
      <c r="MC54"/>
      <c r="MD54"/>
      <c r="ME54"/>
      <c r="MF54"/>
      <c r="MG54"/>
      <c r="MH54"/>
      <c r="MI54"/>
      <c r="MJ54"/>
      <c r="MK54"/>
      <c r="ML54"/>
      <c r="MM54"/>
      <c r="MN54"/>
      <c r="MO54"/>
      <c r="MP54"/>
      <c r="MQ54"/>
      <c r="MR54"/>
      <c r="MS54"/>
      <c r="MT54"/>
      <c r="MU54"/>
      <c r="MV54"/>
      <c r="MW54"/>
      <c r="MX54"/>
      <c r="MY54"/>
      <c r="MZ54"/>
      <c r="NA54"/>
      <c r="NB54"/>
      <c r="NC54"/>
      <c r="ND54"/>
      <c r="NE54"/>
      <c r="NF54"/>
      <c r="NG54"/>
      <c r="NH54"/>
      <c r="NI54"/>
      <c r="NJ54"/>
      <c r="NK54"/>
      <c r="NL54"/>
      <c r="NM54"/>
      <c r="NN54"/>
      <c r="NO54"/>
      <c r="NP54"/>
      <c r="NQ54"/>
      <c r="NR54"/>
      <c r="NS54"/>
      <c r="NT54"/>
      <c r="NU54"/>
      <c r="NV54"/>
      <c r="NW54"/>
      <c r="NX54"/>
      <c r="NY54"/>
      <c r="NZ54"/>
      <c r="OA54"/>
      <c r="OB54"/>
      <c r="OC54"/>
      <c r="OD54"/>
      <c r="OE54"/>
      <c r="OF54"/>
      <c r="OG54"/>
      <c r="OH54"/>
      <c r="OI54"/>
    </row>
    <row r="55" spans="1:399" s="35" customFormat="1" ht="15" customHeight="1" x14ac:dyDescent="0.25">
      <c r="A55" s="80">
        <v>43</v>
      </c>
      <c r="B55" s="219" t="s">
        <v>112</v>
      </c>
      <c r="C55" s="37" t="s">
        <v>113</v>
      </c>
      <c r="D55" s="59" t="s">
        <v>30</v>
      </c>
      <c r="E55" s="68">
        <f t="shared" si="23"/>
        <v>4</v>
      </c>
      <c r="F55" s="69">
        <v>4</v>
      </c>
      <c r="G55" s="133"/>
      <c r="H55" s="71"/>
      <c r="I55" s="71"/>
      <c r="J55" s="71"/>
      <c r="K55" s="71"/>
      <c r="L55" s="133"/>
      <c r="M55" s="71"/>
      <c r="N55" s="71"/>
      <c r="O55" s="71"/>
      <c r="P55" s="135"/>
      <c r="Q55" s="71"/>
      <c r="R55" s="71"/>
      <c r="S55" s="71"/>
      <c r="T55" s="71"/>
      <c r="U55" s="135"/>
      <c r="V55" s="71"/>
      <c r="W55" s="71"/>
      <c r="X55" s="71"/>
      <c r="Y55" s="71"/>
      <c r="Z55" s="135"/>
      <c r="AA55" s="71"/>
      <c r="AB55" s="71"/>
      <c r="AC55" s="71"/>
      <c r="AD55" s="71"/>
      <c r="AE55" s="69"/>
      <c r="AF55" s="70">
        <v>2</v>
      </c>
      <c r="AG55" s="71">
        <v>2</v>
      </c>
      <c r="AH55" s="71">
        <v>0</v>
      </c>
      <c r="AI55" s="71" t="s">
        <v>27</v>
      </c>
      <c r="AJ55" s="135">
        <v>4</v>
      </c>
      <c r="AK55" s="71"/>
      <c r="AL55" s="71"/>
      <c r="AM55" s="71"/>
      <c r="AN55" s="71"/>
      <c r="AO55" s="74"/>
      <c r="AP55" s="79"/>
      <c r="AQ55" s="61"/>
      <c r="AR55"/>
      <c r="AS55"/>
      <c r="AT55"/>
      <c r="AU55"/>
      <c r="AV55"/>
      <c r="AW55"/>
      <c r="AX55"/>
      <c r="AY55"/>
      <c r="AZ55"/>
      <c r="BA55"/>
      <c r="BB55"/>
      <c r="BC55"/>
      <c r="BD55"/>
      <c r="BE55"/>
      <c r="BF55"/>
      <c r="BG55"/>
      <c r="BH55"/>
      <c r="BI55"/>
      <c r="BJ55"/>
      <c r="BK55"/>
      <c r="BL55"/>
      <c r="BM55"/>
      <c r="BN55"/>
      <c r="BO55"/>
      <c r="BP55"/>
      <c r="BQ55"/>
      <c r="BR55"/>
      <c r="BS55"/>
      <c r="BT55"/>
      <c r="BU55"/>
      <c r="BV55"/>
      <c r="BW55"/>
      <c r="BX55"/>
      <c r="BY55"/>
      <c r="BZ55"/>
      <c r="CA55"/>
      <c r="CB55"/>
      <c r="CC55"/>
      <c r="CD55"/>
      <c r="CE55"/>
      <c r="CF55"/>
      <c r="CG55"/>
      <c r="CH55"/>
      <c r="CI55"/>
      <c r="CJ55"/>
      <c r="CK55"/>
      <c r="CL55"/>
      <c r="CM55"/>
      <c r="CN55"/>
      <c r="CO55"/>
      <c r="CP55"/>
      <c r="CQ55"/>
      <c r="CR55"/>
      <c r="CS55"/>
      <c r="CT55"/>
      <c r="CU55"/>
      <c r="CV55"/>
      <c r="CW55"/>
      <c r="CX55"/>
      <c r="CY55"/>
      <c r="CZ55"/>
      <c r="DA55"/>
      <c r="DB55"/>
      <c r="DC55"/>
      <c r="DD55"/>
      <c r="DE55"/>
      <c r="DF55"/>
      <c r="DG55"/>
      <c r="DH55"/>
      <c r="DI55"/>
      <c r="DJ55"/>
      <c r="DK55"/>
      <c r="DL55"/>
      <c r="DM55"/>
      <c r="DN55"/>
      <c r="DO55"/>
      <c r="DP55"/>
      <c r="DQ55"/>
      <c r="DR55"/>
      <c r="DS55"/>
      <c r="DT55"/>
      <c r="DU55"/>
      <c r="DV55"/>
      <c r="DW55"/>
      <c r="DX55"/>
      <c r="DY55"/>
      <c r="DZ55"/>
      <c r="EA55"/>
      <c r="EB55"/>
      <c r="EC55"/>
      <c r="ED55"/>
      <c r="EE55"/>
      <c r="EF55"/>
      <c r="EG55"/>
      <c r="EH55"/>
      <c r="EI55"/>
      <c r="EJ55"/>
      <c r="EK55"/>
      <c r="EL55"/>
      <c r="EM55"/>
      <c r="EN55"/>
      <c r="EO55"/>
      <c r="EP55"/>
      <c r="EQ55"/>
      <c r="ER55"/>
      <c r="ES55"/>
      <c r="ET55"/>
      <c r="EU55"/>
      <c r="EV55"/>
      <c r="EW55"/>
      <c r="EX55"/>
      <c r="EY55"/>
      <c r="EZ55"/>
      <c r="FA55"/>
      <c r="FB55"/>
      <c r="FC55"/>
      <c r="FD55"/>
      <c r="FE55"/>
      <c r="FF55"/>
      <c r="FG55"/>
      <c r="FH55"/>
      <c r="FI55"/>
      <c r="FJ55"/>
      <c r="FK55"/>
      <c r="FL55"/>
      <c r="FM55"/>
      <c r="FN55"/>
      <c r="FO55"/>
      <c r="FP55"/>
      <c r="FQ55"/>
      <c r="FR55"/>
      <c r="FS55"/>
      <c r="FT55"/>
      <c r="FU55"/>
      <c r="FV55"/>
      <c r="FW55"/>
      <c r="FX55"/>
      <c r="FY55"/>
      <c r="FZ55"/>
      <c r="GA55"/>
      <c r="GB55"/>
      <c r="GC55"/>
      <c r="GD55"/>
      <c r="GE55"/>
      <c r="GF55"/>
      <c r="GG55"/>
      <c r="GH55"/>
      <c r="GI55"/>
      <c r="GJ55"/>
      <c r="GK55"/>
      <c r="GL55"/>
      <c r="GM55"/>
      <c r="GN55"/>
      <c r="GO55"/>
      <c r="GP55"/>
      <c r="GQ55"/>
      <c r="GR55"/>
      <c r="GS55"/>
      <c r="GT55"/>
      <c r="GU55"/>
      <c r="GV55"/>
      <c r="GW55"/>
      <c r="GX55"/>
      <c r="GY55"/>
      <c r="GZ55"/>
      <c r="HA55"/>
      <c r="HB55"/>
      <c r="HC55"/>
      <c r="HD55"/>
      <c r="HE55"/>
      <c r="HF55"/>
      <c r="HG55"/>
      <c r="HH55"/>
      <c r="HI55"/>
      <c r="HJ55"/>
      <c r="HK55"/>
      <c r="HL55"/>
      <c r="HM55"/>
      <c r="HN55"/>
      <c r="HO55"/>
      <c r="HP55"/>
      <c r="HQ55"/>
      <c r="HR55"/>
      <c r="HS55"/>
      <c r="HT55"/>
      <c r="HU55"/>
      <c r="HV55"/>
      <c r="HW55"/>
      <c r="HX55"/>
      <c r="HY55"/>
      <c r="HZ55"/>
      <c r="IA55"/>
      <c r="IB55"/>
      <c r="IC55"/>
      <c r="ID55"/>
      <c r="IE55"/>
      <c r="IF55"/>
      <c r="IG55"/>
      <c r="IH55"/>
      <c r="II55"/>
      <c r="IJ55"/>
      <c r="IK55"/>
      <c r="IL55"/>
      <c r="IM55"/>
      <c r="IN55"/>
      <c r="IO55"/>
      <c r="IP55"/>
      <c r="IQ55"/>
      <c r="IR55"/>
      <c r="IS55"/>
      <c r="IT55"/>
      <c r="IU55"/>
      <c r="IV55"/>
      <c r="IW55"/>
      <c r="IX55"/>
      <c r="IY55"/>
      <c r="IZ55"/>
      <c r="JA55"/>
      <c r="JB55"/>
      <c r="JC55"/>
      <c r="JD55"/>
      <c r="JE55"/>
      <c r="JF55"/>
      <c r="JG55"/>
      <c r="JH55"/>
      <c r="JI55"/>
      <c r="JJ55"/>
      <c r="JK55"/>
      <c r="JL55"/>
      <c r="JM55"/>
      <c r="JN55"/>
      <c r="JO55"/>
      <c r="JP55"/>
      <c r="JQ55"/>
      <c r="JR55"/>
      <c r="JS55"/>
      <c r="JT55"/>
      <c r="JU55"/>
      <c r="JV55"/>
      <c r="JW55"/>
      <c r="JX55"/>
      <c r="JY55"/>
      <c r="JZ55"/>
      <c r="KA55"/>
      <c r="KB55"/>
      <c r="KC55"/>
      <c r="KD55"/>
      <c r="KE55"/>
      <c r="KF55"/>
      <c r="KG55"/>
      <c r="KH55"/>
      <c r="KI55"/>
      <c r="KJ55"/>
      <c r="KK55"/>
      <c r="KL55"/>
      <c r="KM55"/>
      <c r="KN55"/>
      <c r="KO55"/>
      <c r="KP55"/>
      <c r="KQ55"/>
      <c r="KR55"/>
      <c r="KS55"/>
      <c r="KT55"/>
      <c r="KU55"/>
      <c r="KV55"/>
      <c r="KW55"/>
      <c r="KX55"/>
      <c r="KY55"/>
      <c r="KZ55"/>
      <c r="LA55"/>
      <c r="LB55"/>
      <c r="LC55"/>
      <c r="LD55"/>
      <c r="LE55"/>
      <c r="LF55"/>
      <c r="LG55"/>
      <c r="LH55"/>
      <c r="LI55"/>
      <c r="LJ55"/>
      <c r="LK55"/>
      <c r="LL55"/>
      <c r="LM55"/>
      <c r="LN55"/>
      <c r="LO55"/>
      <c r="LP55"/>
      <c r="LQ55"/>
      <c r="LR55"/>
      <c r="LS55"/>
      <c r="LT55"/>
      <c r="LU55"/>
      <c r="LV55"/>
      <c r="LW55"/>
      <c r="LX55"/>
      <c r="LY55"/>
      <c r="LZ55"/>
      <c r="MA55"/>
      <c r="MB55"/>
      <c r="MC55"/>
      <c r="MD55"/>
      <c r="ME55"/>
      <c r="MF55"/>
      <c r="MG55"/>
      <c r="MH55"/>
      <c r="MI55"/>
      <c r="MJ55"/>
      <c r="MK55"/>
      <c r="ML55"/>
      <c r="MM55"/>
      <c r="MN55"/>
      <c r="MO55"/>
      <c r="MP55"/>
      <c r="MQ55"/>
      <c r="MR55"/>
      <c r="MS55"/>
      <c r="MT55"/>
      <c r="MU55"/>
      <c r="MV55"/>
      <c r="MW55"/>
      <c r="MX55"/>
      <c r="MY55"/>
      <c r="MZ55"/>
      <c r="NA55"/>
      <c r="NB55"/>
      <c r="NC55"/>
      <c r="ND55"/>
      <c r="NE55"/>
      <c r="NF55"/>
      <c r="NG55"/>
      <c r="NH55"/>
      <c r="NI55"/>
      <c r="NJ55"/>
      <c r="NK55"/>
      <c r="NL55"/>
      <c r="NM55"/>
      <c r="NN55"/>
      <c r="NO55"/>
      <c r="NP55"/>
      <c r="NQ55"/>
      <c r="NR55"/>
      <c r="NS55"/>
      <c r="NT55"/>
      <c r="NU55"/>
      <c r="NV55"/>
      <c r="NW55"/>
      <c r="NX55"/>
      <c r="NY55"/>
      <c r="NZ55"/>
      <c r="OA55"/>
      <c r="OB55"/>
      <c r="OC55"/>
      <c r="OD55"/>
      <c r="OE55"/>
      <c r="OF55"/>
      <c r="OG55"/>
      <c r="OH55"/>
      <c r="OI55"/>
    </row>
    <row r="56" spans="1:399" s="35" customFormat="1" ht="15" customHeight="1" x14ac:dyDescent="0.25">
      <c r="A56" s="80">
        <v>44</v>
      </c>
      <c r="B56" s="219" t="s">
        <v>108</v>
      </c>
      <c r="C56" s="37" t="s">
        <v>109</v>
      </c>
      <c r="D56" s="59" t="s">
        <v>30</v>
      </c>
      <c r="E56" s="68">
        <f t="shared" si="23"/>
        <v>4</v>
      </c>
      <c r="F56" s="95">
        <v>4</v>
      </c>
      <c r="G56" s="133"/>
      <c r="H56" s="71"/>
      <c r="I56" s="71"/>
      <c r="J56" s="71"/>
      <c r="K56" s="71"/>
      <c r="L56" s="133"/>
      <c r="M56" s="71"/>
      <c r="N56" s="71"/>
      <c r="O56" s="71"/>
      <c r="P56" s="135"/>
      <c r="Q56" s="71"/>
      <c r="R56" s="71"/>
      <c r="S56" s="71"/>
      <c r="T56" s="71"/>
      <c r="U56" s="135"/>
      <c r="V56" s="71"/>
      <c r="W56" s="71"/>
      <c r="X56" s="71"/>
      <c r="Y56" s="71"/>
      <c r="Z56" s="135"/>
      <c r="AA56" s="71"/>
      <c r="AB56" s="71"/>
      <c r="AC56" s="71"/>
      <c r="AD56" s="71"/>
      <c r="AE56" s="69"/>
      <c r="AF56" s="86">
        <v>2</v>
      </c>
      <c r="AG56" s="71">
        <v>2</v>
      </c>
      <c r="AH56" s="71">
        <v>0</v>
      </c>
      <c r="AI56" s="71" t="s">
        <v>31</v>
      </c>
      <c r="AJ56" s="194">
        <v>4</v>
      </c>
      <c r="AK56" s="71"/>
      <c r="AL56" s="71"/>
      <c r="AM56" s="71"/>
      <c r="AN56" s="71"/>
      <c r="AO56" s="74"/>
      <c r="AP56" s="79"/>
      <c r="AQ56" s="61"/>
      <c r="AR56"/>
      <c r="AS56"/>
      <c r="AT56"/>
      <c r="AU56"/>
      <c r="AV56"/>
      <c r="AW56"/>
      <c r="AX56"/>
      <c r="AY56"/>
      <c r="AZ56"/>
      <c r="BA56"/>
      <c r="BB56"/>
      <c r="BC56"/>
      <c r="BD56"/>
      <c r="BE56"/>
      <c r="BF56"/>
      <c r="BG56"/>
      <c r="BH56"/>
      <c r="BI56"/>
      <c r="BJ56"/>
      <c r="BK56"/>
      <c r="BL56"/>
      <c r="BM56"/>
      <c r="BN56"/>
      <c r="BO56"/>
      <c r="BP56"/>
      <c r="BQ56"/>
      <c r="BR56"/>
      <c r="BS56"/>
      <c r="BT56"/>
      <c r="BU56"/>
      <c r="BV56"/>
      <c r="BW56"/>
      <c r="BX56"/>
      <c r="BY56"/>
      <c r="BZ56"/>
      <c r="CA56"/>
      <c r="CB56"/>
      <c r="CC56"/>
      <c r="CD56"/>
      <c r="CE56"/>
      <c r="CF56"/>
      <c r="CG56"/>
      <c r="CH56"/>
      <c r="CI56"/>
      <c r="CJ56"/>
      <c r="CK56"/>
      <c r="CL56"/>
      <c r="CM56"/>
      <c r="CN56"/>
      <c r="CO56"/>
      <c r="CP56"/>
      <c r="CQ56"/>
      <c r="CR56"/>
      <c r="CS56"/>
      <c r="CT56"/>
      <c r="CU56"/>
      <c r="CV56"/>
      <c r="CW56"/>
      <c r="CX56"/>
      <c r="CY56"/>
      <c r="CZ56"/>
      <c r="DA56"/>
      <c r="DB56"/>
      <c r="DC56"/>
      <c r="DD56"/>
      <c r="DE56"/>
      <c r="DF56"/>
      <c r="DG56"/>
      <c r="DH56"/>
      <c r="DI56"/>
      <c r="DJ56"/>
      <c r="DK56"/>
      <c r="DL56"/>
      <c r="DM56"/>
      <c r="DN56"/>
      <c r="DO56"/>
      <c r="DP56"/>
      <c r="DQ56"/>
      <c r="DR56"/>
      <c r="DS56"/>
      <c r="DT56"/>
      <c r="DU56"/>
      <c r="DV56"/>
      <c r="DW56"/>
      <c r="DX56"/>
      <c r="DY56"/>
      <c r="DZ56"/>
      <c r="EA56"/>
      <c r="EB56"/>
      <c r="EC56"/>
      <c r="ED56"/>
      <c r="EE56"/>
      <c r="EF56"/>
      <c r="EG56"/>
      <c r="EH56"/>
      <c r="EI56"/>
      <c r="EJ56"/>
      <c r="EK56"/>
      <c r="EL56"/>
      <c r="EM56"/>
      <c r="EN56"/>
      <c r="EO56"/>
      <c r="EP56"/>
      <c r="EQ56"/>
      <c r="ER56"/>
      <c r="ES56"/>
      <c r="ET56"/>
      <c r="EU56"/>
      <c r="EV56"/>
      <c r="EW56"/>
      <c r="EX56"/>
      <c r="EY56"/>
      <c r="EZ56"/>
      <c r="FA56"/>
      <c r="FB56"/>
      <c r="FC56"/>
      <c r="FD56"/>
      <c r="FE56"/>
      <c r="FF56"/>
      <c r="FG56"/>
      <c r="FH56"/>
      <c r="FI56"/>
      <c r="FJ56"/>
      <c r="FK56"/>
      <c r="FL56"/>
      <c r="FM56"/>
      <c r="FN56"/>
      <c r="FO56"/>
      <c r="FP56"/>
      <c r="FQ56"/>
      <c r="FR56"/>
      <c r="FS56"/>
      <c r="FT56"/>
      <c r="FU56"/>
      <c r="FV56"/>
      <c r="FW56"/>
      <c r="FX56"/>
      <c r="FY56"/>
      <c r="FZ56"/>
      <c r="GA56"/>
      <c r="GB56"/>
      <c r="GC56"/>
      <c r="GD56"/>
      <c r="GE56"/>
      <c r="GF56"/>
      <c r="GG56"/>
      <c r="GH56"/>
      <c r="GI56"/>
      <c r="GJ56"/>
      <c r="GK56"/>
      <c r="GL56"/>
      <c r="GM56"/>
      <c r="GN56"/>
      <c r="GO56"/>
      <c r="GP56"/>
      <c r="GQ56"/>
      <c r="GR56"/>
      <c r="GS56"/>
      <c r="GT56"/>
      <c r="GU56"/>
      <c r="GV56"/>
      <c r="GW56"/>
      <c r="GX56"/>
      <c r="GY56"/>
      <c r="GZ56"/>
      <c r="HA56"/>
      <c r="HB56"/>
      <c r="HC56"/>
      <c r="HD56"/>
      <c r="HE56"/>
      <c r="HF56"/>
      <c r="HG56"/>
      <c r="HH56"/>
      <c r="HI56"/>
      <c r="HJ56"/>
      <c r="HK56"/>
      <c r="HL56"/>
      <c r="HM56"/>
      <c r="HN56"/>
      <c r="HO56"/>
      <c r="HP56"/>
      <c r="HQ56"/>
      <c r="HR56"/>
      <c r="HS56"/>
      <c r="HT56"/>
      <c r="HU56"/>
      <c r="HV56"/>
      <c r="HW56"/>
      <c r="HX56"/>
      <c r="HY56"/>
      <c r="HZ56"/>
      <c r="IA56"/>
      <c r="IB56"/>
      <c r="IC56"/>
      <c r="ID56"/>
      <c r="IE56"/>
      <c r="IF56"/>
      <c r="IG56"/>
      <c r="IH56"/>
      <c r="II56"/>
      <c r="IJ56"/>
      <c r="IK56"/>
      <c r="IL56"/>
      <c r="IM56"/>
      <c r="IN56"/>
      <c r="IO56"/>
      <c r="IP56"/>
      <c r="IQ56"/>
      <c r="IR56"/>
      <c r="IS56"/>
      <c r="IT56"/>
      <c r="IU56"/>
      <c r="IV56"/>
      <c r="IW56"/>
      <c r="IX56"/>
      <c r="IY56"/>
      <c r="IZ56"/>
      <c r="JA56"/>
      <c r="JB56"/>
      <c r="JC56"/>
      <c r="JD56"/>
      <c r="JE56"/>
      <c r="JF56"/>
      <c r="JG56"/>
      <c r="JH56"/>
      <c r="JI56"/>
      <c r="JJ56"/>
      <c r="JK56"/>
      <c r="JL56"/>
      <c r="JM56"/>
      <c r="JN56"/>
      <c r="JO56"/>
      <c r="JP56"/>
      <c r="JQ56"/>
      <c r="JR56"/>
      <c r="JS56"/>
      <c r="JT56"/>
      <c r="JU56"/>
      <c r="JV56"/>
      <c r="JW56"/>
      <c r="JX56"/>
      <c r="JY56"/>
      <c r="JZ56"/>
      <c r="KA56"/>
      <c r="KB56"/>
      <c r="KC56"/>
      <c r="KD56"/>
      <c r="KE56"/>
      <c r="KF56"/>
      <c r="KG56"/>
      <c r="KH56"/>
      <c r="KI56"/>
      <c r="KJ56"/>
      <c r="KK56"/>
      <c r="KL56"/>
      <c r="KM56"/>
      <c r="KN56"/>
      <c r="KO56"/>
      <c r="KP56"/>
      <c r="KQ56"/>
      <c r="KR56"/>
      <c r="KS56"/>
      <c r="KT56"/>
      <c r="KU56"/>
      <c r="KV56"/>
      <c r="KW56"/>
      <c r="KX56"/>
      <c r="KY56"/>
      <c r="KZ56"/>
      <c r="LA56"/>
      <c r="LB56"/>
      <c r="LC56"/>
      <c r="LD56"/>
      <c r="LE56"/>
      <c r="LF56"/>
      <c r="LG56"/>
      <c r="LH56"/>
      <c r="LI56"/>
      <c r="LJ56"/>
      <c r="LK56"/>
      <c r="LL56"/>
      <c r="LM56"/>
      <c r="LN56"/>
      <c r="LO56"/>
      <c r="LP56"/>
      <c r="LQ56"/>
      <c r="LR56"/>
      <c r="LS56"/>
      <c r="LT56"/>
      <c r="LU56"/>
      <c r="LV56"/>
      <c r="LW56"/>
      <c r="LX56"/>
      <c r="LY56"/>
      <c r="LZ56"/>
      <c r="MA56"/>
      <c r="MB56"/>
      <c r="MC56"/>
      <c r="MD56"/>
      <c r="ME56"/>
      <c r="MF56"/>
      <c r="MG56"/>
      <c r="MH56"/>
      <c r="MI56"/>
      <c r="MJ56"/>
      <c r="MK56"/>
      <c r="ML56"/>
      <c r="MM56"/>
      <c r="MN56"/>
      <c r="MO56"/>
      <c r="MP56"/>
      <c r="MQ56"/>
      <c r="MR56"/>
      <c r="MS56"/>
      <c r="MT56"/>
      <c r="MU56"/>
      <c r="MV56"/>
      <c r="MW56"/>
      <c r="MX56"/>
      <c r="MY56"/>
      <c r="MZ56"/>
      <c r="NA56"/>
      <c r="NB56"/>
      <c r="NC56"/>
      <c r="ND56"/>
      <c r="NE56"/>
      <c r="NF56"/>
      <c r="NG56"/>
      <c r="NH56"/>
      <c r="NI56"/>
      <c r="NJ56"/>
      <c r="NK56"/>
      <c r="NL56"/>
      <c r="NM56"/>
      <c r="NN56"/>
      <c r="NO56"/>
      <c r="NP56"/>
      <c r="NQ56"/>
      <c r="NR56"/>
      <c r="NS56"/>
      <c r="NT56"/>
      <c r="NU56"/>
      <c r="NV56"/>
      <c r="NW56"/>
      <c r="NX56"/>
      <c r="NY56"/>
      <c r="NZ56"/>
      <c r="OA56"/>
      <c r="OB56"/>
      <c r="OC56"/>
      <c r="OD56"/>
      <c r="OE56"/>
      <c r="OF56"/>
      <c r="OG56"/>
      <c r="OH56"/>
      <c r="OI56"/>
    </row>
    <row r="57" spans="1:399" s="35" customFormat="1" ht="15" customHeight="1" x14ac:dyDescent="0.25">
      <c r="A57" s="80">
        <v>45</v>
      </c>
      <c r="B57" s="223" t="s">
        <v>122</v>
      </c>
      <c r="C57" s="37" t="s">
        <v>123</v>
      </c>
      <c r="D57" s="67" t="s">
        <v>30</v>
      </c>
      <c r="E57" s="68">
        <f t="shared" si="23"/>
        <v>3</v>
      </c>
      <c r="F57" s="95">
        <v>4</v>
      </c>
      <c r="G57" s="133"/>
      <c r="H57" s="71"/>
      <c r="I57" s="71"/>
      <c r="J57" s="71"/>
      <c r="K57" s="71"/>
      <c r="L57" s="133"/>
      <c r="M57" s="71"/>
      <c r="N57" s="71"/>
      <c r="O57" s="71"/>
      <c r="P57" s="135"/>
      <c r="Q57" s="71"/>
      <c r="R57" s="71"/>
      <c r="S57" s="71"/>
      <c r="T57" s="71"/>
      <c r="U57" s="135"/>
      <c r="V57" s="71"/>
      <c r="W57" s="71"/>
      <c r="X57" s="71"/>
      <c r="Y57" s="71"/>
      <c r="Z57" s="135"/>
      <c r="AA57" s="71"/>
      <c r="AB57" s="71"/>
      <c r="AC57" s="71"/>
      <c r="AD57" s="71"/>
      <c r="AE57" s="69"/>
      <c r="AF57" s="54">
        <v>2</v>
      </c>
      <c r="AG57" s="71">
        <v>0</v>
      </c>
      <c r="AH57" s="71">
        <v>1</v>
      </c>
      <c r="AI57" s="71" t="s">
        <v>27</v>
      </c>
      <c r="AJ57" s="194">
        <v>4</v>
      </c>
      <c r="AK57" s="71"/>
      <c r="AL57" s="71"/>
      <c r="AM57" s="71"/>
      <c r="AN57" s="71"/>
      <c r="AO57" s="74"/>
      <c r="AP57" s="79"/>
      <c r="AQ57" s="61"/>
      <c r="AR57"/>
      <c r="AS57"/>
      <c r="AT57"/>
      <c r="AU57"/>
      <c r="AV57"/>
      <c r="AW57"/>
      <c r="AX57"/>
      <c r="AY57"/>
      <c r="AZ57"/>
      <c r="BA57"/>
      <c r="BB57"/>
      <c r="BC57"/>
      <c r="BD57"/>
      <c r="BE57"/>
      <c r="BF57"/>
      <c r="BG57"/>
      <c r="BH57"/>
      <c r="BI57"/>
      <c r="BJ57"/>
      <c r="BK57"/>
      <c r="BL57"/>
      <c r="BM57"/>
      <c r="BN57"/>
      <c r="BO57"/>
      <c r="BP57"/>
      <c r="BQ57"/>
      <c r="BR57"/>
      <c r="BS57"/>
      <c r="BT57"/>
      <c r="BU57"/>
      <c r="BV57"/>
      <c r="BW57"/>
      <c r="BX57"/>
      <c r="BY57"/>
      <c r="BZ57"/>
      <c r="CA57"/>
      <c r="CB57"/>
      <c r="CC57"/>
      <c r="CD57"/>
      <c r="CE57"/>
      <c r="CF57"/>
      <c r="CG57"/>
      <c r="CH57"/>
      <c r="CI57"/>
      <c r="CJ57"/>
      <c r="CK57"/>
      <c r="CL57"/>
      <c r="CM57"/>
      <c r="CN57"/>
      <c r="CO57"/>
      <c r="CP57"/>
      <c r="CQ57"/>
      <c r="CR57"/>
      <c r="CS57"/>
      <c r="CT57"/>
      <c r="CU57"/>
      <c r="CV57"/>
      <c r="CW57"/>
      <c r="CX57"/>
      <c r="CY57"/>
      <c r="CZ57"/>
      <c r="DA57"/>
      <c r="DB57"/>
      <c r="DC57"/>
      <c r="DD57"/>
      <c r="DE57"/>
      <c r="DF57"/>
      <c r="DG57"/>
      <c r="DH57"/>
      <c r="DI57"/>
      <c r="DJ57"/>
      <c r="DK57"/>
      <c r="DL57"/>
      <c r="DM57"/>
      <c r="DN57"/>
      <c r="DO57"/>
      <c r="DP57"/>
      <c r="DQ57"/>
      <c r="DR57"/>
      <c r="DS57"/>
      <c r="DT57"/>
      <c r="DU57"/>
      <c r="DV57"/>
      <c r="DW57"/>
      <c r="DX57"/>
      <c r="DY57"/>
      <c r="DZ57"/>
      <c r="EA57"/>
      <c r="EB57"/>
      <c r="EC57"/>
      <c r="ED57"/>
      <c r="EE57"/>
      <c r="EF57"/>
      <c r="EG57"/>
      <c r="EH57"/>
      <c r="EI57"/>
      <c r="EJ57"/>
      <c r="EK57"/>
      <c r="EL57"/>
      <c r="EM57"/>
      <c r="EN57"/>
      <c r="EO57"/>
      <c r="EP57"/>
      <c r="EQ57"/>
      <c r="ER57"/>
      <c r="ES57"/>
      <c r="ET57"/>
      <c r="EU57"/>
      <c r="EV57"/>
      <c r="EW57"/>
      <c r="EX57"/>
      <c r="EY57"/>
      <c r="EZ57"/>
      <c r="FA57"/>
      <c r="FB57"/>
      <c r="FC57"/>
      <c r="FD57"/>
      <c r="FE57"/>
      <c r="FF57"/>
      <c r="FG57"/>
      <c r="FH57"/>
      <c r="FI57"/>
      <c r="FJ57"/>
      <c r="FK57"/>
      <c r="FL57"/>
      <c r="FM57"/>
      <c r="FN57"/>
      <c r="FO57"/>
      <c r="FP57"/>
      <c r="FQ57"/>
      <c r="FR57"/>
      <c r="FS57"/>
      <c r="FT57"/>
      <c r="FU57"/>
      <c r="FV57"/>
      <c r="FW57"/>
      <c r="FX57"/>
      <c r="FY57"/>
      <c r="FZ57"/>
      <c r="GA57"/>
      <c r="GB57"/>
      <c r="GC57"/>
      <c r="GD57"/>
      <c r="GE57"/>
      <c r="GF57"/>
      <c r="GG57"/>
      <c r="GH57"/>
      <c r="GI57"/>
      <c r="GJ57"/>
      <c r="GK57"/>
      <c r="GL57"/>
      <c r="GM57"/>
      <c r="GN57"/>
      <c r="GO57"/>
      <c r="GP57"/>
      <c r="GQ57"/>
      <c r="GR57"/>
      <c r="GS57"/>
      <c r="GT57"/>
      <c r="GU57"/>
      <c r="GV57"/>
      <c r="GW57"/>
      <c r="GX57"/>
      <c r="GY57"/>
      <c r="GZ57"/>
      <c r="HA57"/>
      <c r="HB57"/>
      <c r="HC57"/>
      <c r="HD57"/>
      <c r="HE57"/>
      <c r="HF57"/>
      <c r="HG57"/>
      <c r="HH57"/>
      <c r="HI57"/>
      <c r="HJ57"/>
      <c r="HK57"/>
      <c r="HL57"/>
      <c r="HM57"/>
      <c r="HN57"/>
      <c r="HO57"/>
      <c r="HP57"/>
      <c r="HQ57"/>
      <c r="HR57"/>
      <c r="HS57"/>
      <c r="HT57"/>
      <c r="HU57"/>
      <c r="HV57"/>
      <c r="HW57"/>
      <c r="HX57"/>
      <c r="HY57"/>
      <c r="HZ57"/>
      <c r="IA57"/>
      <c r="IB57"/>
      <c r="IC57"/>
      <c r="ID57"/>
      <c r="IE57"/>
      <c r="IF57"/>
      <c r="IG57"/>
      <c r="IH57"/>
      <c r="II57"/>
      <c r="IJ57"/>
      <c r="IK57"/>
      <c r="IL57"/>
      <c r="IM57"/>
      <c r="IN57"/>
      <c r="IO57"/>
      <c r="IP57"/>
      <c r="IQ57"/>
      <c r="IR57"/>
      <c r="IS57"/>
      <c r="IT57"/>
      <c r="IU57"/>
      <c r="IV57"/>
      <c r="IW57"/>
      <c r="IX57"/>
      <c r="IY57"/>
      <c r="IZ57"/>
      <c r="JA57"/>
      <c r="JB57"/>
      <c r="JC57"/>
      <c r="JD57"/>
      <c r="JE57"/>
      <c r="JF57"/>
      <c r="JG57"/>
      <c r="JH57"/>
      <c r="JI57"/>
      <c r="JJ57"/>
      <c r="JK57"/>
      <c r="JL57"/>
      <c r="JM57"/>
      <c r="JN57"/>
      <c r="JO57"/>
      <c r="JP57"/>
      <c r="JQ57"/>
      <c r="JR57"/>
      <c r="JS57"/>
      <c r="JT57"/>
      <c r="JU57"/>
      <c r="JV57"/>
      <c r="JW57"/>
      <c r="JX57"/>
      <c r="JY57"/>
      <c r="JZ57"/>
      <c r="KA57"/>
      <c r="KB57"/>
      <c r="KC57"/>
      <c r="KD57"/>
      <c r="KE57"/>
      <c r="KF57"/>
      <c r="KG57"/>
      <c r="KH57"/>
      <c r="KI57"/>
      <c r="KJ57"/>
      <c r="KK57"/>
      <c r="KL57"/>
      <c r="KM57"/>
      <c r="KN57"/>
      <c r="KO57"/>
      <c r="KP57"/>
      <c r="KQ57"/>
      <c r="KR57"/>
      <c r="KS57"/>
      <c r="KT57"/>
      <c r="KU57"/>
      <c r="KV57"/>
      <c r="KW57"/>
      <c r="KX57"/>
      <c r="KY57"/>
      <c r="KZ57"/>
      <c r="LA57"/>
      <c r="LB57"/>
      <c r="LC57"/>
      <c r="LD57"/>
      <c r="LE57"/>
      <c r="LF57"/>
      <c r="LG57"/>
      <c r="LH57"/>
      <c r="LI57"/>
      <c r="LJ57"/>
      <c r="LK57"/>
      <c r="LL57"/>
      <c r="LM57"/>
      <c r="LN57"/>
      <c r="LO57"/>
      <c r="LP57"/>
      <c r="LQ57"/>
      <c r="LR57"/>
      <c r="LS57"/>
      <c r="LT57"/>
      <c r="LU57"/>
      <c r="LV57"/>
      <c r="LW57"/>
      <c r="LX57"/>
      <c r="LY57"/>
      <c r="LZ57"/>
      <c r="MA57"/>
      <c r="MB57"/>
      <c r="MC57"/>
      <c r="MD57"/>
      <c r="ME57"/>
      <c r="MF57"/>
      <c r="MG57"/>
      <c r="MH57"/>
      <c r="MI57"/>
      <c r="MJ57"/>
      <c r="MK57"/>
      <c r="ML57"/>
      <c r="MM57"/>
      <c r="MN57"/>
      <c r="MO57"/>
      <c r="MP57"/>
      <c r="MQ57"/>
      <c r="MR57"/>
      <c r="MS57"/>
      <c r="MT57"/>
      <c r="MU57"/>
      <c r="MV57"/>
      <c r="MW57"/>
      <c r="MX57"/>
      <c r="MY57"/>
      <c r="MZ57"/>
      <c r="NA57"/>
      <c r="NB57"/>
      <c r="NC57"/>
      <c r="ND57"/>
      <c r="NE57"/>
      <c r="NF57"/>
      <c r="NG57"/>
      <c r="NH57"/>
      <c r="NI57"/>
      <c r="NJ57"/>
      <c r="NK57"/>
      <c r="NL57"/>
      <c r="NM57"/>
      <c r="NN57"/>
      <c r="NO57"/>
      <c r="NP57"/>
      <c r="NQ57"/>
      <c r="NR57"/>
      <c r="NS57"/>
      <c r="NT57"/>
      <c r="NU57"/>
      <c r="NV57"/>
      <c r="NW57"/>
      <c r="NX57"/>
      <c r="NY57"/>
      <c r="NZ57"/>
      <c r="OA57"/>
      <c r="OB57"/>
      <c r="OC57"/>
      <c r="OD57"/>
      <c r="OE57"/>
      <c r="OF57"/>
      <c r="OG57"/>
      <c r="OH57"/>
      <c r="OI57"/>
    </row>
    <row r="58" spans="1:399" s="35" customFormat="1" ht="15" customHeight="1" x14ac:dyDescent="0.25">
      <c r="A58" s="80">
        <v>46</v>
      </c>
      <c r="B58" s="221" t="s">
        <v>124</v>
      </c>
      <c r="C58" s="37" t="s">
        <v>125</v>
      </c>
      <c r="D58" s="67" t="s">
        <v>30</v>
      </c>
      <c r="E58" s="68">
        <f t="shared" si="23"/>
        <v>4</v>
      </c>
      <c r="F58" s="95">
        <v>4</v>
      </c>
      <c r="G58" s="133"/>
      <c r="H58" s="71"/>
      <c r="I58" s="71"/>
      <c r="J58" s="71"/>
      <c r="K58" s="71"/>
      <c r="L58" s="133"/>
      <c r="M58" s="71"/>
      <c r="N58" s="71"/>
      <c r="O58" s="71"/>
      <c r="P58" s="135"/>
      <c r="Q58" s="71"/>
      <c r="R58" s="71"/>
      <c r="S58" s="71"/>
      <c r="T58" s="71"/>
      <c r="U58" s="135"/>
      <c r="V58" s="71"/>
      <c r="W58" s="71"/>
      <c r="X58" s="71"/>
      <c r="Y58" s="71"/>
      <c r="Z58" s="135"/>
      <c r="AA58" s="71"/>
      <c r="AB58" s="71"/>
      <c r="AC58" s="71"/>
      <c r="AD58" s="71"/>
      <c r="AE58" s="69"/>
      <c r="AF58" s="54">
        <v>2</v>
      </c>
      <c r="AG58" s="71">
        <v>0</v>
      </c>
      <c r="AH58" s="71">
        <v>2</v>
      </c>
      <c r="AI58" s="71" t="s">
        <v>27</v>
      </c>
      <c r="AJ58" s="194">
        <v>4</v>
      </c>
      <c r="AK58" s="71"/>
      <c r="AL58" s="71"/>
      <c r="AM58" s="71"/>
      <c r="AN58" s="71"/>
      <c r="AO58" s="74"/>
      <c r="AP58" s="79"/>
      <c r="AQ58" s="61"/>
      <c r="AR58"/>
      <c r="AS58"/>
      <c r="AT58"/>
      <c r="AU58"/>
      <c r="AV58"/>
      <c r="AW58"/>
      <c r="AX58"/>
      <c r="AY58"/>
      <c r="AZ58"/>
      <c r="BA58"/>
      <c r="BB58"/>
      <c r="BC58"/>
      <c r="BD58"/>
      <c r="BE58"/>
      <c r="BF58"/>
      <c r="BG58"/>
      <c r="BH58"/>
      <c r="BI58"/>
      <c r="BJ58"/>
      <c r="BK58"/>
      <c r="BL58"/>
      <c r="BM58"/>
      <c r="BN58"/>
      <c r="BO58"/>
      <c r="BP58"/>
      <c r="BQ58"/>
      <c r="BR58"/>
      <c r="BS58"/>
      <c r="BT58"/>
      <c r="BU58"/>
      <c r="BV58"/>
      <c r="BW58"/>
      <c r="BX58"/>
      <c r="BY58"/>
      <c r="BZ58"/>
      <c r="CA58"/>
      <c r="CB58"/>
      <c r="CC58"/>
      <c r="CD58"/>
      <c r="CE58"/>
      <c r="CF58"/>
      <c r="CG58"/>
      <c r="CH58"/>
      <c r="CI58"/>
      <c r="CJ58"/>
      <c r="CK58"/>
      <c r="CL58"/>
      <c r="CM58"/>
      <c r="CN58"/>
      <c r="CO58"/>
      <c r="CP58"/>
      <c r="CQ58"/>
      <c r="CR58"/>
      <c r="CS58"/>
      <c r="CT58"/>
      <c r="CU58"/>
      <c r="CV58"/>
      <c r="CW58"/>
      <c r="CX58"/>
      <c r="CY58"/>
      <c r="CZ58"/>
      <c r="DA58"/>
      <c r="DB58"/>
      <c r="DC58"/>
      <c r="DD58"/>
      <c r="DE58"/>
      <c r="DF58"/>
      <c r="DG58"/>
      <c r="DH58"/>
      <c r="DI58"/>
      <c r="DJ58"/>
      <c r="DK58"/>
      <c r="DL58"/>
      <c r="DM58"/>
      <c r="DN58"/>
      <c r="DO58"/>
      <c r="DP58"/>
      <c r="DQ58"/>
      <c r="DR58"/>
      <c r="DS58"/>
      <c r="DT58"/>
      <c r="DU58"/>
      <c r="DV58"/>
      <c r="DW58"/>
      <c r="DX58"/>
      <c r="DY58"/>
      <c r="DZ58"/>
      <c r="EA58"/>
      <c r="EB58"/>
      <c r="EC58"/>
      <c r="ED58"/>
      <c r="EE58"/>
      <c r="EF58"/>
      <c r="EG58"/>
      <c r="EH58"/>
      <c r="EI58"/>
      <c r="EJ58"/>
      <c r="EK58"/>
      <c r="EL58"/>
      <c r="EM58"/>
      <c r="EN58"/>
      <c r="EO58"/>
      <c r="EP58"/>
      <c r="EQ58"/>
      <c r="ER58"/>
      <c r="ES58"/>
      <c r="ET58"/>
      <c r="EU58"/>
      <c r="EV58"/>
      <c r="EW58"/>
      <c r="EX58"/>
      <c r="EY58"/>
      <c r="EZ58"/>
      <c r="FA58"/>
      <c r="FB58"/>
      <c r="FC58"/>
      <c r="FD58"/>
      <c r="FE58"/>
      <c r="FF58"/>
      <c r="FG58"/>
      <c r="FH58"/>
      <c r="FI58"/>
      <c r="FJ58"/>
      <c r="FK58"/>
      <c r="FL58"/>
      <c r="FM58"/>
      <c r="FN58"/>
      <c r="FO58"/>
      <c r="FP58"/>
      <c r="FQ58"/>
      <c r="FR58"/>
      <c r="FS58"/>
      <c r="FT58"/>
      <c r="FU58"/>
      <c r="FV58"/>
      <c r="FW58"/>
      <c r="FX58"/>
      <c r="FY58"/>
      <c r="FZ58"/>
      <c r="GA58"/>
      <c r="GB58"/>
      <c r="GC58"/>
      <c r="GD58"/>
      <c r="GE58"/>
      <c r="GF58"/>
      <c r="GG58"/>
      <c r="GH58"/>
      <c r="GI58"/>
      <c r="GJ58"/>
      <c r="GK58"/>
      <c r="GL58"/>
      <c r="GM58"/>
      <c r="GN58"/>
      <c r="GO58"/>
      <c r="GP58"/>
      <c r="GQ58"/>
      <c r="GR58"/>
      <c r="GS58"/>
      <c r="GT58"/>
      <c r="GU58"/>
      <c r="GV58"/>
      <c r="GW58"/>
      <c r="GX58"/>
      <c r="GY58"/>
      <c r="GZ58"/>
      <c r="HA58"/>
      <c r="HB58"/>
      <c r="HC58"/>
      <c r="HD58"/>
      <c r="HE58"/>
      <c r="HF58"/>
      <c r="HG58"/>
      <c r="HH58"/>
      <c r="HI58"/>
      <c r="HJ58"/>
      <c r="HK58"/>
      <c r="HL58"/>
      <c r="HM58"/>
      <c r="HN58"/>
      <c r="HO58"/>
      <c r="HP58"/>
      <c r="HQ58"/>
      <c r="HR58"/>
      <c r="HS58"/>
      <c r="HT58"/>
      <c r="HU58"/>
      <c r="HV58"/>
      <c r="HW58"/>
      <c r="HX58"/>
      <c r="HY58"/>
      <c r="HZ58"/>
      <c r="IA58"/>
      <c r="IB58"/>
      <c r="IC58"/>
      <c r="ID58"/>
      <c r="IE58"/>
      <c r="IF58"/>
      <c r="IG58"/>
      <c r="IH58"/>
      <c r="II58"/>
      <c r="IJ58"/>
      <c r="IK58"/>
      <c r="IL58"/>
      <c r="IM58"/>
      <c r="IN58"/>
      <c r="IO58"/>
      <c r="IP58"/>
      <c r="IQ58"/>
      <c r="IR58"/>
      <c r="IS58"/>
      <c r="IT58"/>
      <c r="IU58"/>
      <c r="IV58"/>
      <c r="IW58"/>
      <c r="IX58"/>
      <c r="IY58"/>
      <c r="IZ58"/>
      <c r="JA58"/>
      <c r="JB58"/>
      <c r="JC58"/>
      <c r="JD58"/>
      <c r="JE58"/>
      <c r="JF58"/>
      <c r="JG58"/>
      <c r="JH58"/>
      <c r="JI58"/>
      <c r="JJ58"/>
      <c r="JK58"/>
      <c r="JL58"/>
      <c r="JM58"/>
      <c r="JN58"/>
      <c r="JO58"/>
      <c r="JP58"/>
      <c r="JQ58"/>
      <c r="JR58"/>
      <c r="JS58"/>
      <c r="JT58"/>
      <c r="JU58"/>
      <c r="JV58"/>
      <c r="JW58"/>
      <c r="JX58"/>
      <c r="JY58"/>
      <c r="JZ58"/>
      <c r="KA58"/>
      <c r="KB58"/>
      <c r="KC58"/>
      <c r="KD58"/>
      <c r="KE58"/>
      <c r="KF58"/>
      <c r="KG58"/>
      <c r="KH58"/>
      <c r="KI58"/>
      <c r="KJ58"/>
      <c r="KK58"/>
      <c r="KL58"/>
      <c r="KM58"/>
      <c r="KN58"/>
      <c r="KO58"/>
      <c r="KP58"/>
      <c r="KQ58"/>
      <c r="KR58"/>
      <c r="KS58"/>
      <c r="KT58"/>
      <c r="KU58"/>
      <c r="KV58"/>
      <c r="KW58"/>
      <c r="KX58"/>
      <c r="KY58"/>
      <c r="KZ58"/>
      <c r="LA58"/>
      <c r="LB58"/>
      <c r="LC58"/>
      <c r="LD58"/>
      <c r="LE58"/>
      <c r="LF58"/>
      <c r="LG58"/>
      <c r="LH58"/>
      <c r="LI58"/>
      <c r="LJ58"/>
      <c r="LK58"/>
      <c r="LL58"/>
      <c r="LM58"/>
      <c r="LN58"/>
      <c r="LO58"/>
      <c r="LP58"/>
      <c r="LQ58"/>
      <c r="LR58"/>
      <c r="LS58"/>
      <c r="LT58"/>
      <c r="LU58"/>
      <c r="LV58"/>
      <c r="LW58"/>
      <c r="LX58"/>
      <c r="LY58"/>
      <c r="LZ58"/>
      <c r="MA58"/>
      <c r="MB58"/>
      <c r="MC58"/>
      <c r="MD58"/>
      <c r="ME58"/>
      <c r="MF58"/>
      <c r="MG58"/>
      <c r="MH58"/>
      <c r="MI58"/>
      <c r="MJ58"/>
      <c r="MK58"/>
      <c r="ML58"/>
      <c r="MM58"/>
      <c r="MN58"/>
      <c r="MO58"/>
      <c r="MP58"/>
      <c r="MQ58"/>
      <c r="MR58"/>
      <c r="MS58"/>
      <c r="MT58"/>
      <c r="MU58"/>
      <c r="MV58"/>
      <c r="MW58"/>
      <c r="MX58"/>
      <c r="MY58"/>
      <c r="MZ58"/>
      <c r="NA58"/>
      <c r="NB58"/>
      <c r="NC58"/>
      <c r="ND58"/>
      <c r="NE58"/>
      <c r="NF58"/>
      <c r="NG58"/>
      <c r="NH58"/>
      <c r="NI58"/>
      <c r="NJ58"/>
      <c r="NK58"/>
      <c r="NL58"/>
      <c r="NM58"/>
      <c r="NN58"/>
      <c r="NO58"/>
      <c r="NP58"/>
      <c r="NQ58"/>
      <c r="NR58"/>
      <c r="NS58"/>
      <c r="NT58"/>
      <c r="NU58"/>
      <c r="NV58"/>
      <c r="NW58"/>
      <c r="NX58"/>
      <c r="NY58"/>
      <c r="NZ58"/>
      <c r="OA58"/>
      <c r="OB58"/>
      <c r="OC58"/>
      <c r="OD58"/>
      <c r="OE58"/>
      <c r="OF58"/>
      <c r="OG58"/>
      <c r="OH58"/>
      <c r="OI58"/>
    </row>
    <row r="59" spans="1:399" s="35" customFormat="1" ht="15" customHeight="1" x14ac:dyDescent="0.25">
      <c r="A59" s="80">
        <v>47</v>
      </c>
      <c r="B59" s="219" t="s">
        <v>110</v>
      </c>
      <c r="C59" s="37" t="s">
        <v>111</v>
      </c>
      <c r="D59" s="59"/>
      <c r="E59" s="68">
        <f t="shared" si="23"/>
        <v>2</v>
      </c>
      <c r="F59" s="95">
        <v>3</v>
      </c>
      <c r="G59" s="133"/>
      <c r="H59" s="71"/>
      <c r="I59" s="71"/>
      <c r="J59" s="71"/>
      <c r="K59" s="71"/>
      <c r="L59" s="133"/>
      <c r="M59" s="71"/>
      <c r="N59" s="71"/>
      <c r="O59" s="71"/>
      <c r="P59" s="135"/>
      <c r="Q59" s="71"/>
      <c r="R59" s="71"/>
      <c r="S59" s="71"/>
      <c r="T59" s="71"/>
      <c r="U59" s="135"/>
      <c r="V59" s="71"/>
      <c r="W59" s="71"/>
      <c r="X59" s="71"/>
      <c r="Y59" s="71"/>
      <c r="Z59" s="135"/>
      <c r="AA59" s="71"/>
      <c r="AB59" s="71"/>
      <c r="AC59" s="71"/>
      <c r="AD59" s="71"/>
      <c r="AE59" s="69"/>
      <c r="AF59" s="86">
        <v>0</v>
      </c>
      <c r="AG59" s="71">
        <v>0</v>
      </c>
      <c r="AH59" s="71">
        <v>2</v>
      </c>
      <c r="AI59" s="71" t="s">
        <v>31</v>
      </c>
      <c r="AJ59" s="194">
        <v>3</v>
      </c>
      <c r="AK59" s="71"/>
      <c r="AL59" s="71"/>
      <c r="AM59" s="71"/>
      <c r="AN59" s="71"/>
      <c r="AO59" s="74"/>
      <c r="AP59" s="79"/>
      <c r="AQ59" s="61"/>
      <c r="AR59"/>
      <c r="AS59"/>
      <c r="AT59"/>
      <c r="AU59"/>
      <c r="AV59"/>
      <c r="AW59"/>
      <c r="AX59"/>
      <c r="AY59"/>
      <c r="AZ59"/>
      <c r="BA59"/>
      <c r="BB59"/>
      <c r="BC59"/>
      <c r="BD59"/>
      <c r="BE59"/>
      <c r="BF59"/>
      <c r="BG59"/>
      <c r="BH59"/>
      <c r="BI59"/>
      <c r="BJ59"/>
      <c r="BK59"/>
      <c r="BL59"/>
      <c r="BM59"/>
      <c r="BN59"/>
      <c r="BO59"/>
      <c r="BP59"/>
      <c r="BQ59"/>
      <c r="BR59"/>
      <c r="BS59"/>
      <c r="BT59"/>
      <c r="BU59"/>
      <c r="BV59"/>
      <c r="BW59"/>
      <c r="BX59"/>
      <c r="BY59"/>
      <c r="BZ59"/>
      <c r="CA59"/>
      <c r="CB59"/>
      <c r="CC59"/>
      <c r="CD59"/>
      <c r="CE59"/>
      <c r="CF59"/>
      <c r="CG59"/>
      <c r="CH59"/>
      <c r="CI59"/>
      <c r="CJ59"/>
      <c r="CK59"/>
      <c r="CL59"/>
      <c r="CM59"/>
      <c r="CN59"/>
      <c r="CO59"/>
      <c r="CP59"/>
      <c r="CQ59"/>
      <c r="CR59"/>
      <c r="CS59"/>
      <c r="CT59"/>
      <c r="CU59"/>
      <c r="CV59"/>
      <c r="CW59"/>
      <c r="CX59"/>
      <c r="CY59"/>
      <c r="CZ59"/>
      <c r="DA59"/>
      <c r="DB59"/>
      <c r="DC59"/>
      <c r="DD59"/>
      <c r="DE59"/>
      <c r="DF59"/>
      <c r="DG59"/>
      <c r="DH59"/>
      <c r="DI59"/>
      <c r="DJ59"/>
      <c r="DK59"/>
      <c r="DL59"/>
      <c r="DM59"/>
      <c r="DN59"/>
      <c r="DO59"/>
      <c r="DP59"/>
      <c r="DQ59"/>
      <c r="DR59"/>
      <c r="DS59"/>
      <c r="DT59"/>
      <c r="DU59"/>
      <c r="DV59"/>
      <c r="DW59"/>
      <c r="DX59"/>
      <c r="DY59"/>
      <c r="DZ59"/>
      <c r="EA59"/>
      <c r="EB59"/>
      <c r="EC59"/>
      <c r="ED59"/>
      <c r="EE59"/>
      <c r="EF59"/>
      <c r="EG59"/>
      <c r="EH59"/>
      <c r="EI59"/>
      <c r="EJ59"/>
      <c r="EK59"/>
      <c r="EL59"/>
      <c r="EM59"/>
      <c r="EN59"/>
      <c r="EO59"/>
      <c r="EP59"/>
      <c r="EQ59"/>
      <c r="ER59"/>
      <c r="ES59"/>
      <c r="ET59"/>
      <c r="EU59"/>
      <c r="EV59"/>
      <c r="EW59"/>
      <c r="EX59"/>
      <c r="EY59"/>
      <c r="EZ59"/>
      <c r="FA59"/>
      <c r="FB59"/>
      <c r="FC59"/>
      <c r="FD59"/>
      <c r="FE59"/>
      <c r="FF59"/>
      <c r="FG59"/>
      <c r="FH59"/>
      <c r="FI59"/>
      <c r="FJ59"/>
      <c r="FK59"/>
      <c r="FL59"/>
      <c r="FM59"/>
      <c r="FN59"/>
      <c r="FO59"/>
      <c r="FP59"/>
      <c r="FQ59"/>
      <c r="FR59"/>
      <c r="FS59"/>
      <c r="FT59"/>
      <c r="FU59"/>
      <c r="FV59"/>
      <c r="FW59"/>
      <c r="FX59"/>
      <c r="FY59"/>
      <c r="FZ59"/>
      <c r="GA59"/>
      <c r="GB59"/>
      <c r="GC59"/>
      <c r="GD59"/>
      <c r="GE59"/>
      <c r="GF59"/>
      <c r="GG59"/>
      <c r="GH59"/>
      <c r="GI59"/>
      <c r="GJ59"/>
      <c r="GK59"/>
      <c r="GL59"/>
      <c r="GM59"/>
      <c r="GN59"/>
      <c r="GO59"/>
      <c r="GP59"/>
      <c r="GQ59"/>
      <c r="GR59"/>
      <c r="GS59"/>
      <c r="GT59"/>
      <c r="GU59"/>
      <c r="GV59"/>
      <c r="GW59"/>
      <c r="GX59"/>
      <c r="GY59"/>
      <c r="GZ59"/>
      <c r="HA59"/>
      <c r="HB59"/>
      <c r="HC59"/>
      <c r="HD59"/>
      <c r="HE59"/>
      <c r="HF59"/>
      <c r="HG59"/>
      <c r="HH59"/>
      <c r="HI59"/>
      <c r="HJ59"/>
      <c r="HK59"/>
      <c r="HL59"/>
      <c r="HM59"/>
      <c r="HN59"/>
      <c r="HO59"/>
      <c r="HP59"/>
      <c r="HQ59"/>
      <c r="HR59"/>
      <c r="HS59"/>
      <c r="HT59"/>
      <c r="HU59"/>
      <c r="HV59"/>
      <c r="HW59"/>
      <c r="HX59"/>
      <c r="HY59"/>
      <c r="HZ59"/>
      <c r="IA59"/>
      <c r="IB59"/>
      <c r="IC59"/>
      <c r="ID59"/>
      <c r="IE59"/>
      <c r="IF59"/>
      <c r="IG59"/>
      <c r="IH59"/>
      <c r="II59"/>
      <c r="IJ59"/>
      <c r="IK59"/>
      <c r="IL59"/>
      <c r="IM59"/>
      <c r="IN59"/>
      <c r="IO59"/>
      <c r="IP59"/>
      <c r="IQ59"/>
      <c r="IR59"/>
      <c r="IS59"/>
      <c r="IT59"/>
      <c r="IU59"/>
      <c r="IV59"/>
      <c r="IW59"/>
      <c r="IX59"/>
      <c r="IY59"/>
      <c r="IZ59"/>
      <c r="JA59"/>
      <c r="JB59"/>
      <c r="JC59"/>
      <c r="JD59"/>
      <c r="JE59"/>
      <c r="JF59"/>
      <c r="JG59"/>
      <c r="JH59"/>
      <c r="JI59"/>
      <c r="JJ59"/>
      <c r="JK59"/>
      <c r="JL59"/>
      <c r="JM59"/>
      <c r="JN59"/>
      <c r="JO59"/>
      <c r="JP59"/>
      <c r="JQ59"/>
      <c r="JR59"/>
      <c r="JS59"/>
      <c r="JT59"/>
      <c r="JU59"/>
      <c r="JV59"/>
      <c r="JW59"/>
      <c r="JX59"/>
      <c r="JY59"/>
      <c r="JZ59"/>
      <c r="KA59"/>
      <c r="KB59"/>
      <c r="KC59"/>
      <c r="KD59"/>
      <c r="KE59"/>
      <c r="KF59"/>
      <c r="KG59"/>
      <c r="KH59"/>
      <c r="KI59"/>
      <c r="KJ59"/>
      <c r="KK59"/>
      <c r="KL59"/>
      <c r="KM59"/>
      <c r="KN59"/>
      <c r="KO59"/>
      <c r="KP59"/>
      <c r="KQ59"/>
      <c r="KR59"/>
      <c r="KS59"/>
      <c r="KT59"/>
      <c r="KU59"/>
      <c r="KV59"/>
      <c r="KW59"/>
      <c r="KX59"/>
      <c r="KY59"/>
      <c r="KZ59"/>
      <c r="LA59"/>
      <c r="LB59"/>
      <c r="LC59"/>
      <c r="LD59"/>
      <c r="LE59"/>
      <c r="LF59"/>
      <c r="LG59"/>
      <c r="LH59"/>
      <c r="LI59"/>
      <c r="LJ59"/>
      <c r="LK59"/>
      <c r="LL59"/>
      <c r="LM59"/>
      <c r="LN59"/>
      <c r="LO59"/>
      <c r="LP59"/>
      <c r="LQ59"/>
      <c r="LR59"/>
      <c r="LS59"/>
      <c r="LT59"/>
      <c r="LU59"/>
      <c r="LV59"/>
      <c r="LW59"/>
      <c r="LX59"/>
      <c r="LY59"/>
      <c r="LZ59"/>
      <c r="MA59"/>
      <c r="MB59"/>
      <c r="MC59"/>
      <c r="MD59"/>
      <c r="ME59"/>
      <c r="MF59"/>
      <c r="MG59"/>
      <c r="MH59"/>
      <c r="MI59"/>
      <c r="MJ59"/>
      <c r="MK59"/>
      <c r="ML59"/>
      <c r="MM59"/>
      <c r="MN59"/>
      <c r="MO59"/>
      <c r="MP59"/>
      <c r="MQ59"/>
      <c r="MR59"/>
      <c r="MS59"/>
      <c r="MT59"/>
      <c r="MU59"/>
      <c r="MV59"/>
      <c r="MW59"/>
      <c r="MX59"/>
      <c r="MY59"/>
      <c r="MZ59"/>
      <c r="NA59"/>
      <c r="NB59"/>
      <c r="NC59"/>
      <c r="ND59"/>
      <c r="NE59"/>
      <c r="NF59"/>
      <c r="NG59"/>
      <c r="NH59"/>
      <c r="NI59"/>
      <c r="NJ59"/>
      <c r="NK59"/>
      <c r="NL59"/>
      <c r="NM59"/>
      <c r="NN59"/>
      <c r="NO59"/>
      <c r="NP59"/>
      <c r="NQ59"/>
      <c r="NR59"/>
      <c r="NS59"/>
      <c r="NT59"/>
      <c r="NU59"/>
      <c r="NV59"/>
      <c r="NW59"/>
      <c r="NX59"/>
      <c r="NY59"/>
      <c r="NZ59"/>
      <c r="OA59"/>
      <c r="OB59"/>
      <c r="OC59"/>
      <c r="OD59"/>
      <c r="OE59"/>
      <c r="OF59"/>
      <c r="OG59"/>
      <c r="OH59"/>
      <c r="OI59"/>
    </row>
    <row r="60" spans="1:399" s="35" customFormat="1" ht="15" customHeight="1" x14ac:dyDescent="0.25">
      <c r="A60" s="80">
        <v>48</v>
      </c>
      <c r="B60" s="222" t="s">
        <v>161</v>
      </c>
      <c r="C60" s="66" t="s">
        <v>117</v>
      </c>
      <c r="D60" s="118"/>
      <c r="E60" s="68">
        <f t="shared" si="23"/>
        <v>2</v>
      </c>
      <c r="F60" s="69">
        <f t="shared" si="21"/>
        <v>4</v>
      </c>
      <c r="G60" s="133"/>
      <c r="H60" s="71"/>
      <c r="I60" s="71"/>
      <c r="J60" s="71"/>
      <c r="K60" s="71"/>
      <c r="L60" s="133"/>
      <c r="M60" s="71"/>
      <c r="N60" s="71"/>
      <c r="O60" s="71"/>
      <c r="P60" s="135"/>
      <c r="Q60" s="71"/>
      <c r="R60" s="71"/>
      <c r="S60" s="71"/>
      <c r="T60" s="71"/>
      <c r="U60" s="135"/>
      <c r="V60" s="71"/>
      <c r="W60" s="71"/>
      <c r="X60" s="71"/>
      <c r="Y60" s="71"/>
      <c r="Z60" s="135"/>
      <c r="AA60" s="71"/>
      <c r="AB60" s="71"/>
      <c r="AC60" s="71"/>
      <c r="AD60" s="71"/>
      <c r="AE60" s="73"/>
      <c r="AF60" s="149">
        <v>0</v>
      </c>
      <c r="AG60" s="150">
        <v>0</v>
      </c>
      <c r="AH60" s="150">
        <v>2</v>
      </c>
      <c r="AI60" s="71" t="s">
        <v>31</v>
      </c>
      <c r="AJ60" s="210">
        <v>4</v>
      </c>
      <c r="AK60" s="71"/>
      <c r="AL60" s="71"/>
      <c r="AM60" s="71"/>
      <c r="AN60" s="71"/>
      <c r="AO60" s="74"/>
      <c r="AP60" s="79"/>
      <c r="AQ60" s="61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  <c r="BT60"/>
      <c r="BU60"/>
      <c r="BV60"/>
      <c r="BW60"/>
      <c r="BX60"/>
      <c r="BY60"/>
      <c r="BZ60"/>
      <c r="CA60"/>
      <c r="CB60"/>
      <c r="CC60"/>
      <c r="CD60"/>
      <c r="CE60"/>
      <c r="CF60"/>
      <c r="CG60"/>
      <c r="CH60"/>
      <c r="CI60"/>
      <c r="CJ60"/>
      <c r="CK60"/>
      <c r="CL60"/>
      <c r="CM60"/>
      <c r="CN60"/>
      <c r="CO60"/>
      <c r="CP60"/>
      <c r="CQ60"/>
      <c r="CR60"/>
      <c r="CS60"/>
      <c r="CT60"/>
      <c r="CU60"/>
      <c r="CV60"/>
      <c r="CW60"/>
      <c r="CX60"/>
      <c r="CY60"/>
      <c r="CZ60"/>
      <c r="DA60"/>
      <c r="DB60"/>
      <c r="DC60"/>
      <c r="DD60"/>
      <c r="DE60"/>
      <c r="DF60"/>
      <c r="DG60"/>
      <c r="DH60"/>
      <c r="DI60"/>
      <c r="DJ60"/>
      <c r="DK60"/>
      <c r="DL60"/>
      <c r="DM60"/>
      <c r="DN60"/>
      <c r="DO60"/>
      <c r="DP60"/>
      <c r="DQ60"/>
      <c r="DR60"/>
      <c r="DS60"/>
      <c r="DT60"/>
      <c r="DU60"/>
      <c r="DV60"/>
      <c r="DW60"/>
      <c r="DX60"/>
      <c r="DY60"/>
      <c r="DZ60"/>
      <c r="EA60"/>
      <c r="EB60"/>
      <c r="EC60"/>
      <c r="ED60"/>
      <c r="EE60"/>
      <c r="EF60"/>
      <c r="EG60"/>
      <c r="EH60"/>
      <c r="EI60"/>
      <c r="EJ60"/>
      <c r="EK60"/>
      <c r="EL60"/>
      <c r="EM60"/>
      <c r="EN60"/>
      <c r="EO60"/>
      <c r="EP60"/>
      <c r="EQ60"/>
      <c r="ER60"/>
      <c r="ES60"/>
      <c r="ET60"/>
      <c r="EU60"/>
      <c r="EV60"/>
      <c r="EW60"/>
      <c r="EX60"/>
      <c r="EY60"/>
      <c r="EZ60"/>
      <c r="FA60"/>
      <c r="FB60"/>
      <c r="FC60"/>
      <c r="FD60"/>
      <c r="FE60"/>
      <c r="FF60"/>
      <c r="FG60"/>
      <c r="FH60"/>
      <c r="FI60"/>
      <c r="FJ60"/>
      <c r="FK60"/>
      <c r="FL60"/>
      <c r="FM60"/>
      <c r="FN60"/>
      <c r="FO60"/>
      <c r="FP60"/>
      <c r="FQ60"/>
      <c r="FR60"/>
      <c r="FS60"/>
      <c r="FT60"/>
      <c r="FU60"/>
      <c r="FV60"/>
      <c r="FW60"/>
      <c r="FX60"/>
      <c r="FY60"/>
      <c r="FZ60"/>
      <c r="GA60"/>
      <c r="GB60"/>
      <c r="GC60"/>
      <c r="GD60"/>
      <c r="GE60"/>
      <c r="GF60"/>
      <c r="GG60"/>
      <c r="GH60"/>
      <c r="GI60"/>
      <c r="GJ60"/>
      <c r="GK60"/>
      <c r="GL60"/>
      <c r="GM60"/>
      <c r="GN60"/>
      <c r="GO60"/>
      <c r="GP60"/>
      <c r="GQ60"/>
      <c r="GR60"/>
      <c r="GS60"/>
      <c r="GT60"/>
      <c r="GU60"/>
      <c r="GV60"/>
      <c r="GW60"/>
      <c r="GX60"/>
      <c r="GY60"/>
      <c r="GZ60"/>
      <c r="HA60"/>
      <c r="HB60"/>
      <c r="HC60"/>
      <c r="HD60"/>
      <c r="HE60"/>
      <c r="HF60"/>
      <c r="HG60"/>
      <c r="HH60"/>
      <c r="HI60"/>
      <c r="HJ60"/>
      <c r="HK60"/>
      <c r="HL60"/>
      <c r="HM60"/>
      <c r="HN60"/>
      <c r="HO60"/>
      <c r="HP60"/>
      <c r="HQ60"/>
      <c r="HR60"/>
      <c r="HS60"/>
      <c r="HT60"/>
      <c r="HU60"/>
      <c r="HV60"/>
      <c r="HW60"/>
      <c r="HX60"/>
      <c r="HY60"/>
      <c r="HZ60"/>
      <c r="IA60"/>
      <c r="IB60"/>
      <c r="IC60"/>
      <c r="ID60"/>
      <c r="IE60"/>
      <c r="IF60"/>
      <c r="IG60"/>
      <c r="IH60"/>
      <c r="II60"/>
      <c r="IJ60"/>
      <c r="IK60"/>
      <c r="IL60"/>
      <c r="IM60"/>
      <c r="IN60"/>
      <c r="IO60"/>
      <c r="IP60"/>
      <c r="IQ60"/>
      <c r="IR60"/>
      <c r="IS60"/>
      <c r="IT60"/>
      <c r="IU60"/>
      <c r="IV60"/>
      <c r="IW60"/>
      <c r="IX60"/>
      <c r="IY60"/>
      <c r="IZ60"/>
      <c r="JA60"/>
      <c r="JB60"/>
      <c r="JC60"/>
      <c r="JD60"/>
      <c r="JE60"/>
      <c r="JF60"/>
      <c r="JG60"/>
      <c r="JH60"/>
      <c r="JI60"/>
      <c r="JJ60"/>
      <c r="JK60"/>
      <c r="JL60"/>
      <c r="JM60"/>
      <c r="JN60"/>
      <c r="JO60"/>
      <c r="JP60"/>
      <c r="JQ60"/>
      <c r="JR60"/>
      <c r="JS60"/>
      <c r="JT60"/>
      <c r="JU60"/>
      <c r="JV60"/>
      <c r="JW60"/>
      <c r="JX60"/>
      <c r="JY60"/>
      <c r="JZ60"/>
      <c r="KA60"/>
      <c r="KB60"/>
      <c r="KC60"/>
      <c r="KD60"/>
      <c r="KE60"/>
      <c r="KF60"/>
      <c r="KG60"/>
      <c r="KH60"/>
      <c r="KI60"/>
      <c r="KJ60"/>
      <c r="KK60"/>
      <c r="KL60"/>
      <c r="KM60"/>
      <c r="KN60"/>
      <c r="KO60"/>
      <c r="KP60"/>
      <c r="KQ60"/>
      <c r="KR60"/>
      <c r="KS60"/>
      <c r="KT60"/>
      <c r="KU60"/>
      <c r="KV60"/>
      <c r="KW60"/>
      <c r="KX60"/>
      <c r="KY60"/>
      <c r="KZ60"/>
      <c r="LA60"/>
      <c r="LB60"/>
      <c r="LC60"/>
      <c r="LD60"/>
      <c r="LE60"/>
      <c r="LF60"/>
      <c r="LG60"/>
      <c r="LH60"/>
      <c r="LI60"/>
      <c r="LJ60"/>
      <c r="LK60"/>
      <c r="LL60"/>
      <c r="LM60"/>
      <c r="LN60"/>
      <c r="LO60"/>
      <c r="LP60"/>
      <c r="LQ60"/>
      <c r="LR60"/>
      <c r="LS60"/>
      <c r="LT60"/>
      <c r="LU60"/>
      <c r="LV60"/>
      <c r="LW60"/>
      <c r="LX60"/>
      <c r="LY60"/>
      <c r="LZ60"/>
      <c r="MA60"/>
      <c r="MB60"/>
      <c r="MC60"/>
      <c r="MD60"/>
      <c r="ME60"/>
      <c r="MF60"/>
      <c r="MG60"/>
      <c r="MH60"/>
      <c r="MI60"/>
      <c r="MJ60"/>
      <c r="MK60"/>
      <c r="ML60"/>
      <c r="MM60"/>
      <c r="MN60"/>
      <c r="MO60"/>
      <c r="MP60"/>
      <c r="MQ60"/>
      <c r="MR60"/>
      <c r="MS60"/>
      <c r="MT60"/>
      <c r="MU60"/>
      <c r="MV60"/>
      <c r="MW60"/>
      <c r="MX60"/>
      <c r="MY60"/>
      <c r="MZ60"/>
      <c r="NA60"/>
      <c r="NB60"/>
      <c r="NC60"/>
      <c r="ND60"/>
      <c r="NE60"/>
      <c r="NF60"/>
      <c r="NG60"/>
      <c r="NH60"/>
      <c r="NI60"/>
      <c r="NJ60"/>
      <c r="NK60"/>
      <c r="NL60"/>
      <c r="NM60"/>
      <c r="NN60"/>
      <c r="NO60"/>
      <c r="NP60"/>
      <c r="NQ60"/>
      <c r="NR60"/>
      <c r="NS60"/>
      <c r="NT60"/>
      <c r="NU60"/>
      <c r="NV60"/>
      <c r="NW60"/>
      <c r="NX60"/>
      <c r="NY60"/>
      <c r="NZ60"/>
      <c r="OA60"/>
      <c r="OB60"/>
      <c r="OC60"/>
      <c r="OD60"/>
      <c r="OE60"/>
      <c r="OF60"/>
      <c r="OG60"/>
      <c r="OH60"/>
      <c r="OI60"/>
    </row>
    <row r="61" spans="1:399" s="34" customFormat="1" ht="15" customHeight="1" thickBot="1" x14ac:dyDescent="0.3">
      <c r="A61" s="152"/>
      <c r="B61" s="153" t="s">
        <v>126</v>
      </c>
      <c r="C61" s="154"/>
      <c r="D61" s="155"/>
      <c r="E61" s="127">
        <v>8</v>
      </c>
      <c r="F61" s="128">
        <v>12</v>
      </c>
      <c r="G61" s="129">
        <f t="shared" ref="G61:AO61" si="24">SUM(G62:G63)</f>
        <v>1</v>
      </c>
      <c r="H61" s="130">
        <f t="shared" si="24"/>
        <v>1</v>
      </c>
      <c r="I61" s="130">
        <f t="shared" si="24"/>
        <v>0</v>
      </c>
      <c r="J61" s="130">
        <f t="shared" si="24"/>
        <v>0</v>
      </c>
      <c r="K61" s="131">
        <f t="shared" si="24"/>
        <v>3</v>
      </c>
      <c r="L61" s="130">
        <f t="shared" si="24"/>
        <v>1</v>
      </c>
      <c r="M61" s="130">
        <f t="shared" si="24"/>
        <v>1</v>
      </c>
      <c r="N61" s="130">
        <f t="shared" si="24"/>
        <v>0</v>
      </c>
      <c r="O61" s="130">
        <f t="shared" si="24"/>
        <v>0</v>
      </c>
      <c r="P61" s="130">
        <f t="shared" si="24"/>
        <v>3</v>
      </c>
      <c r="Q61" s="129">
        <f t="shared" si="24"/>
        <v>0</v>
      </c>
      <c r="R61" s="130">
        <f t="shared" si="24"/>
        <v>0</v>
      </c>
      <c r="S61" s="130">
        <f t="shared" si="24"/>
        <v>0</v>
      </c>
      <c r="T61" s="130">
        <f t="shared" si="24"/>
        <v>0</v>
      </c>
      <c r="U61" s="131">
        <f t="shared" si="24"/>
        <v>0</v>
      </c>
      <c r="V61" s="130">
        <f t="shared" si="24"/>
        <v>0</v>
      </c>
      <c r="W61" s="130">
        <f t="shared" si="24"/>
        <v>0</v>
      </c>
      <c r="X61" s="130">
        <f t="shared" si="24"/>
        <v>0</v>
      </c>
      <c r="Y61" s="130">
        <f t="shared" si="24"/>
        <v>0</v>
      </c>
      <c r="Z61" s="130">
        <f t="shared" si="24"/>
        <v>0</v>
      </c>
      <c r="AA61" s="129">
        <v>1</v>
      </c>
      <c r="AB61" s="130">
        <v>1</v>
      </c>
      <c r="AC61" s="130">
        <f t="shared" si="24"/>
        <v>0</v>
      </c>
      <c r="AD61" s="130">
        <f t="shared" si="24"/>
        <v>0</v>
      </c>
      <c r="AE61" s="131">
        <v>3</v>
      </c>
      <c r="AF61" s="130">
        <v>1</v>
      </c>
      <c r="AG61" s="130">
        <v>1</v>
      </c>
      <c r="AH61" s="130">
        <f t="shared" si="24"/>
        <v>0</v>
      </c>
      <c r="AI61" s="130">
        <f t="shared" si="24"/>
        <v>0</v>
      </c>
      <c r="AJ61" s="130">
        <v>3</v>
      </c>
      <c r="AK61" s="129">
        <f t="shared" si="24"/>
        <v>0</v>
      </c>
      <c r="AL61" s="130">
        <f t="shared" si="24"/>
        <v>0</v>
      </c>
      <c r="AM61" s="130">
        <f t="shared" si="24"/>
        <v>0</v>
      </c>
      <c r="AN61" s="130">
        <f t="shared" si="24"/>
        <v>0</v>
      </c>
      <c r="AO61" s="131">
        <f t="shared" si="24"/>
        <v>0</v>
      </c>
      <c r="AP61" s="132"/>
      <c r="AQ61" s="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  <c r="BT61"/>
      <c r="BU61"/>
      <c r="BV61"/>
      <c r="BW61"/>
      <c r="BX61"/>
      <c r="BY61"/>
      <c r="BZ61"/>
      <c r="CA61"/>
      <c r="CB61"/>
      <c r="CC61"/>
      <c r="CD61"/>
      <c r="CE61"/>
      <c r="CF61"/>
      <c r="CG61"/>
      <c r="CH61"/>
      <c r="CI61"/>
      <c r="CJ61"/>
      <c r="CK61"/>
      <c r="CL61"/>
      <c r="CM61"/>
      <c r="CN61"/>
      <c r="CO61"/>
      <c r="CP61"/>
      <c r="CQ61"/>
      <c r="CR61"/>
      <c r="CS61"/>
      <c r="CT61"/>
      <c r="CU61"/>
      <c r="CV61"/>
      <c r="CW61"/>
      <c r="CX61"/>
      <c r="CY61"/>
      <c r="CZ61"/>
      <c r="DA61"/>
      <c r="DB61"/>
      <c r="DC61"/>
      <c r="DD61"/>
      <c r="DE61"/>
      <c r="DF61"/>
      <c r="DG61"/>
      <c r="DH61"/>
      <c r="DI61"/>
      <c r="DJ61"/>
      <c r="DK61"/>
      <c r="DL61"/>
      <c r="DM61"/>
      <c r="DN61"/>
      <c r="DO61"/>
      <c r="DP61"/>
      <c r="DQ61"/>
      <c r="DR61"/>
      <c r="DS61"/>
      <c r="DT61"/>
      <c r="DU61"/>
      <c r="DV61"/>
      <c r="DW61"/>
      <c r="DX61"/>
      <c r="DY61"/>
      <c r="DZ61"/>
      <c r="EA61"/>
      <c r="EB61"/>
      <c r="EC61"/>
      <c r="ED61"/>
      <c r="EE61"/>
      <c r="EF61"/>
      <c r="EG61"/>
      <c r="EH61"/>
      <c r="EI61"/>
      <c r="EJ61"/>
      <c r="EK61"/>
      <c r="EL61"/>
      <c r="EM61"/>
      <c r="EN61"/>
      <c r="EO61"/>
      <c r="EP61"/>
      <c r="EQ61"/>
      <c r="ER61"/>
      <c r="ES61"/>
      <c r="ET61"/>
      <c r="EU61"/>
      <c r="EV61"/>
      <c r="EW61"/>
      <c r="EX61"/>
      <c r="EY61"/>
      <c r="EZ61"/>
      <c r="FA61"/>
      <c r="FB61"/>
      <c r="FC61"/>
      <c r="FD61"/>
      <c r="FE61"/>
      <c r="FF61"/>
      <c r="FG61"/>
      <c r="FH61"/>
      <c r="FI61"/>
      <c r="FJ61"/>
      <c r="FK61"/>
      <c r="FL61"/>
      <c r="FM61"/>
      <c r="FN61"/>
      <c r="FO61"/>
      <c r="FP61"/>
      <c r="FQ61"/>
      <c r="FR61"/>
      <c r="FS61"/>
      <c r="FT61"/>
      <c r="FU61"/>
      <c r="FV61"/>
      <c r="FW61"/>
      <c r="FX61"/>
      <c r="FY61"/>
      <c r="FZ61"/>
      <c r="GA61"/>
      <c r="GB61"/>
      <c r="GC61"/>
      <c r="GD61"/>
      <c r="GE61"/>
      <c r="GF61"/>
      <c r="GG61"/>
      <c r="GH61"/>
      <c r="GI61"/>
      <c r="GJ61"/>
      <c r="GK61"/>
      <c r="GL61"/>
      <c r="GM61"/>
      <c r="GN61"/>
      <c r="GO61"/>
      <c r="GP61"/>
      <c r="GQ61"/>
      <c r="GR61"/>
      <c r="GS61"/>
      <c r="GT61"/>
      <c r="GU61"/>
      <c r="GV61"/>
      <c r="GW61"/>
      <c r="GX61"/>
      <c r="GY61"/>
      <c r="GZ61"/>
      <c r="HA61"/>
      <c r="HB61"/>
      <c r="HC61"/>
      <c r="HD61"/>
      <c r="HE61"/>
      <c r="HF61"/>
      <c r="HG61"/>
      <c r="HH61"/>
      <c r="HI61"/>
      <c r="HJ61"/>
      <c r="HK61"/>
      <c r="HL61"/>
      <c r="HM61"/>
      <c r="HN61"/>
      <c r="HO61"/>
      <c r="HP61"/>
      <c r="HQ61"/>
      <c r="HR61"/>
      <c r="HS61"/>
      <c r="HT61"/>
      <c r="HU61"/>
      <c r="HV61"/>
      <c r="HW61"/>
      <c r="HX61"/>
      <c r="HY61"/>
      <c r="HZ61"/>
      <c r="IA61"/>
      <c r="IB61"/>
      <c r="IC61"/>
      <c r="ID61"/>
      <c r="IE61"/>
      <c r="IF61"/>
      <c r="IG61"/>
      <c r="IH61"/>
      <c r="II61"/>
      <c r="IJ61"/>
      <c r="IK61"/>
      <c r="IL61"/>
      <c r="IM61"/>
      <c r="IN61"/>
      <c r="IO61"/>
      <c r="IP61"/>
      <c r="IQ61"/>
      <c r="IR61"/>
      <c r="IS61"/>
      <c r="IT61"/>
      <c r="IU61"/>
      <c r="IV61"/>
      <c r="IW61"/>
      <c r="IX61"/>
      <c r="IY61"/>
      <c r="IZ61"/>
      <c r="JA61"/>
      <c r="JB61"/>
      <c r="JC61"/>
      <c r="JD61"/>
      <c r="JE61"/>
      <c r="JF61"/>
      <c r="JG61"/>
      <c r="JH61"/>
      <c r="JI61"/>
      <c r="JJ61"/>
      <c r="JK61"/>
      <c r="JL61"/>
      <c r="JM61"/>
      <c r="JN61"/>
      <c r="JO61"/>
      <c r="JP61"/>
      <c r="JQ61"/>
      <c r="JR61"/>
      <c r="JS61"/>
      <c r="JT61"/>
      <c r="JU61"/>
      <c r="JV61"/>
      <c r="JW61"/>
      <c r="JX61"/>
      <c r="JY61"/>
      <c r="JZ61"/>
      <c r="KA61"/>
      <c r="KB61"/>
      <c r="KC61"/>
      <c r="KD61"/>
      <c r="KE61"/>
      <c r="KF61"/>
      <c r="KG61"/>
      <c r="KH61"/>
      <c r="KI61"/>
      <c r="KJ61"/>
      <c r="KK61"/>
      <c r="KL61"/>
      <c r="KM61"/>
      <c r="KN61"/>
      <c r="KO61"/>
      <c r="KP61"/>
      <c r="KQ61"/>
      <c r="KR61"/>
      <c r="KS61"/>
      <c r="KT61"/>
      <c r="KU61"/>
      <c r="KV61"/>
      <c r="KW61"/>
      <c r="KX61"/>
      <c r="KY61"/>
      <c r="KZ61"/>
      <c r="LA61"/>
      <c r="LB61"/>
      <c r="LC61"/>
      <c r="LD61"/>
      <c r="LE61"/>
      <c r="LF61"/>
      <c r="LG61"/>
      <c r="LH61"/>
      <c r="LI61"/>
      <c r="LJ61"/>
      <c r="LK61"/>
      <c r="LL61"/>
      <c r="LM61"/>
      <c r="LN61"/>
      <c r="LO61"/>
      <c r="LP61"/>
      <c r="LQ61"/>
      <c r="LR61"/>
      <c r="LS61"/>
      <c r="LT61"/>
      <c r="LU61"/>
      <c r="LV61"/>
      <c r="LW61"/>
      <c r="LX61"/>
      <c r="LY61"/>
      <c r="LZ61"/>
      <c r="MA61"/>
      <c r="MB61"/>
      <c r="MC61"/>
      <c r="MD61"/>
      <c r="ME61"/>
      <c r="MF61"/>
      <c r="MG61"/>
      <c r="MH61"/>
      <c r="MI61"/>
      <c r="MJ61"/>
      <c r="MK61"/>
      <c r="ML61"/>
      <c r="MM61"/>
      <c r="MN61"/>
      <c r="MO61"/>
      <c r="MP61"/>
      <c r="MQ61"/>
      <c r="MR61"/>
      <c r="MS61"/>
      <c r="MT61"/>
      <c r="MU61"/>
      <c r="MV61"/>
      <c r="MW61"/>
      <c r="MX61"/>
      <c r="MY61"/>
      <c r="MZ61"/>
      <c r="NA61"/>
      <c r="NB61"/>
      <c r="NC61"/>
      <c r="ND61"/>
      <c r="NE61"/>
      <c r="NF61"/>
      <c r="NG61"/>
      <c r="NH61"/>
      <c r="NI61"/>
      <c r="NJ61"/>
      <c r="NK61"/>
      <c r="NL61"/>
      <c r="NM61"/>
      <c r="NN61"/>
      <c r="NO61"/>
      <c r="NP61"/>
      <c r="NQ61"/>
      <c r="NR61"/>
      <c r="NS61"/>
      <c r="NT61"/>
      <c r="NU61"/>
      <c r="NV61"/>
      <c r="NW61"/>
      <c r="NX61"/>
      <c r="NY61"/>
      <c r="NZ61"/>
      <c r="OA61"/>
      <c r="OB61"/>
      <c r="OC61"/>
      <c r="OD61"/>
      <c r="OE61"/>
      <c r="OF61"/>
      <c r="OG61"/>
      <c r="OH61"/>
      <c r="OI61"/>
    </row>
    <row r="62" spans="1:399" s="34" customFormat="1" ht="15" customHeight="1" x14ac:dyDescent="0.25">
      <c r="A62" s="156">
        <v>49</v>
      </c>
      <c r="B62" s="211" t="s">
        <v>127</v>
      </c>
      <c r="C62" s="66" t="s">
        <v>128</v>
      </c>
      <c r="D62" s="85"/>
      <c r="E62" s="68">
        <f>G62+H62+I62+L62+M62+N62+Q62+R62+S62+V62+W62+X62+AA62+AB62+AC62+AF62+AG62+AH62+AK62+AL62+AM62</f>
        <v>2</v>
      </c>
      <c r="F62" s="69">
        <f t="shared" ref="F62:F65" si="25">K62+P62+U62+Z62+AE62+AJ62+AO62</f>
        <v>3</v>
      </c>
      <c r="G62" s="70">
        <v>1</v>
      </c>
      <c r="H62" s="71">
        <v>1</v>
      </c>
      <c r="I62" s="157">
        <v>0</v>
      </c>
      <c r="J62" s="71" t="s">
        <v>27</v>
      </c>
      <c r="K62" s="72">
        <v>3</v>
      </c>
      <c r="L62" s="71"/>
      <c r="M62" s="71"/>
      <c r="N62" s="71"/>
      <c r="O62" s="71"/>
      <c r="P62" s="158"/>
      <c r="Q62" s="70"/>
      <c r="R62" s="71"/>
      <c r="S62" s="71"/>
      <c r="T62" s="71"/>
      <c r="U62" s="72"/>
      <c r="V62" s="71"/>
      <c r="W62" s="71"/>
      <c r="X62" s="71"/>
      <c r="Y62" s="71"/>
      <c r="Z62" s="73"/>
      <c r="AA62" s="70"/>
      <c r="AB62" s="134"/>
      <c r="AC62" s="134"/>
      <c r="AD62" s="134"/>
      <c r="AE62" s="74"/>
      <c r="AF62" s="134"/>
      <c r="AG62" s="134"/>
      <c r="AH62" s="134"/>
      <c r="AI62" s="134"/>
      <c r="AJ62" s="69"/>
      <c r="AK62" s="159"/>
      <c r="AL62" s="160"/>
      <c r="AM62" s="160"/>
      <c r="AN62" s="160"/>
      <c r="AO62" s="161"/>
      <c r="AP62" s="162"/>
      <c r="AQ62" s="61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  <c r="BT62"/>
      <c r="BU62"/>
      <c r="BV62"/>
      <c r="BW62"/>
      <c r="BX62"/>
      <c r="BY62"/>
      <c r="BZ62"/>
      <c r="CA62"/>
      <c r="CB62"/>
      <c r="CC62"/>
      <c r="CD62"/>
      <c r="CE62"/>
      <c r="CF62"/>
      <c r="CG62"/>
      <c r="CH62"/>
      <c r="CI62"/>
      <c r="CJ62"/>
      <c r="CK62"/>
      <c r="CL62"/>
      <c r="CM62"/>
      <c r="CN62"/>
      <c r="CO62"/>
      <c r="CP62"/>
      <c r="CQ62"/>
      <c r="CR62"/>
      <c r="CS62"/>
      <c r="CT62"/>
      <c r="CU62"/>
      <c r="CV62"/>
      <c r="CW62"/>
      <c r="CX62"/>
      <c r="CY62"/>
      <c r="CZ62"/>
      <c r="DA62"/>
      <c r="DB62"/>
      <c r="DC62"/>
      <c r="DD62"/>
      <c r="DE62"/>
      <c r="DF62"/>
      <c r="DG62"/>
      <c r="DH62"/>
      <c r="DI62"/>
      <c r="DJ62"/>
      <c r="DK62"/>
      <c r="DL62"/>
      <c r="DM62"/>
      <c r="DN62"/>
      <c r="DO62"/>
      <c r="DP62"/>
      <c r="DQ62"/>
      <c r="DR62"/>
      <c r="DS62"/>
      <c r="DT62"/>
      <c r="DU62"/>
      <c r="DV62"/>
      <c r="DW62"/>
      <c r="DX62"/>
      <c r="DY62"/>
      <c r="DZ62"/>
      <c r="EA62"/>
      <c r="EB62"/>
      <c r="EC62"/>
      <c r="ED62"/>
      <c r="EE62"/>
      <c r="EF62"/>
      <c r="EG62"/>
      <c r="EH62"/>
      <c r="EI62"/>
      <c r="EJ62"/>
      <c r="EK62"/>
      <c r="EL62"/>
      <c r="EM62"/>
      <c r="EN62"/>
      <c r="EO62"/>
      <c r="EP62"/>
      <c r="EQ62"/>
      <c r="ER62"/>
      <c r="ES62"/>
      <c r="ET62"/>
      <c r="EU62"/>
      <c r="EV62"/>
      <c r="EW62"/>
      <c r="EX62"/>
      <c r="EY62"/>
      <c r="EZ62"/>
      <c r="FA62"/>
      <c r="FB62"/>
      <c r="FC62"/>
      <c r="FD62"/>
      <c r="FE62"/>
      <c r="FF62"/>
      <c r="FG62"/>
      <c r="FH62"/>
      <c r="FI62"/>
      <c r="FJ62"/>
      <c r="FK62"/>
      <c r="FL62"/>
      <c r="FM62"/>
      <c r="FN62"/>
      <c r="FO62"/>
      <c r="FP62"/>
      <c r="FQ62"/>
      <c r="FR62"/>
      <c r="FS62"/>
      <c r="FT62"/>
      <c r="FU62"/>
      <c r="FV62"/>
      <c r="FW62"/>
      <c r="FX62"/>
      <c r="FY62"/>
      <c r="FZ62"/>
      <c r="GA62"/>
      <c r="GB62"/>
      <c r="GC62"/>
      <c r="GD62"/>
      <c r="GE62"/>
      <c r="GF62"/>
      <c r="GG62"/>
      <c r="GH62"/>
      <c r="GI62"/>
      <c r="GJ62"/>
      <c r="GK62"/>
      <c r="GL62"/>
      <c r="GM62"/>
      <c r="GN62"/>
      <c r="GO62"/>
      <c r="GP62"/>
      <c r="GQ62"/>
      <c r="GR62"/>
      <c r="GS62"/>
      <c r="GT62"/>
      <c r="GU62"/>
      <c r="GV62"/>
      <c r="GW62"/>
      <c r="GX62"/>
      <c r="GY62"/>
      <c r="GZ62"/>
      <c r="HA62"/>
      <c r="HB62"/>
      <c r="HC62"/>
      <c r="HD62"/>
      <c r="HE62"/>
      <c r="HF62"/>
      <c r="HG62"/>
      <c r="HH62"/>
      <c r="HI62"/>
      <c r="HJ62"/>
      <c r="HK62"/>
      <c r="HL62"/>
      <c r="HM62"/>
      <c r="HN62"/>
      <c r="HO62"/>
      <c r="HP62"/>
      <c r="HQ62"/>
      <c r="HR62"/>
      <c r="HS62"/>
      <c r="HT62"/>
      <c r="HU62"/>
      <c r="HV62"/>
      <c r="HW62"/>
      <c r="HX62"/>
      <c r="HY62"/>
      <c r="HZ62"/>
      <c r="IA62"/>
      <c r="IB62"/>
      <c r="IC62"/>
      <c r="ID62"/>
      <c r="IE62"/>
      <c r="IF62"/>
      <c r="IG62"/>
      <c r="IH62"/>
      <c r="II62"/>
      <c r="IJ62"/>
      <c r="IK62"/>
      <c r="IL62"/>
      <c r="IM62"/>
      <c r="IN62"/>
      <c r="IO62"/>
      <c r="IP62"/>
      <c r="IQ62"/>
      <c r="IR62"/>
      <c r="IS62"/>
      <c r="IT62"/>
      <c r="IU62"/>
      <c r="IV62"/>
      <c r="IW62"/>
      <c r="IX62"/>
      <c r="IY62"/>
      <c r="IZ62"/>
      <c r="JA62"/>
      <c r="JB62"/>
      <c r="JC62"/>
      <c r="JD62"/>
      <c r="JE62"/>
      <c r="JF62"/>
      <c r="JG62"/>
      <c r="JH62"/>
      <c r="JI62"/>
      <c r="JJ62"/>
      <c r="JK62"/>
      <c r="JL62"/>
      <c r="JM62"/>
      <c r="JN62"/>
      <c r="JO62"/>
      <c r="JP62"/>
      <c r="JQ62"/>
      <c r="JR62"/>
      <c r="JS62"/>
      <c r="JT62"/>
      <c r="JU62"/>
      <c r="JV62"/>
      <c r="JW62"/>
      <c r="JX62"/>
      <c r="JY62"/>
      <c r="JZ62"/>
      <c r="KA62"/>
      <c r="KB62"/>
      <c r="KC62"/>
      <c r="KD62"/>
      <c r="KE62"/>
      <c r="KF62"/>
      <c r="KG62"/>
      <c r="KH62"/>
      <c r="KI62"/>
      <c r="KJ62"/>
      <c r="KK62"/>
      <c r="KL62"/>
      <c r="KM62"/>
      <c r="KN62"/>
      <c r="KO62"/>
      <c r="KP62"/>
      <c r="KQ62"/>
      <c r="KR62"/>
      <c r="KS62"/>
      <c r="KT62"/>
      <c r="KU62"/>
      <c r="KV62"/>
      <c r="KW62"/>
      <c r="KX62"/>
      <c r="KY62"/>
      <c r="KZ62"/>
      <c r="LA62"/>
      <c r="LB62"/>
      <c r="LC62"/>
      <c r="LD62"/>
      <c r="LE62"/>
      <c r="LF62"/>
      <c r="LG62"/>
      <c r="LH62"/>
      <c r="LI62"/>
      <c r="LJ62"/>
      <c r="LK62"/>
      <c r="LL62"/>
      <c r="LM62"/>
      <c r="LN62"/>
      <c r="LO62"/>
      <c r="LP62"/>
      <c r="LQ62"/>
      <c r="LR62"/>
      <c r="LS62"/>
      <c r="LT62"/>
      <c r="LU62"/>
      <c r="LV62"/>
      <c r="LW62"/>
      <c r="LX62"/>
      <c r="LY62"/>
      <c r="LZ62"/>
      <c r="MA62"/>
      <c r="MB62"/>
      <c r="MC62"/>
      <c r="MD62"/>
      <c r="ME62"/>
      <c r="MF62"/>
      <c r="MG62"/>
      <c r="MH62"/>
      <c r="MI62"/>
      <c r="MJ62"/>
      <c r="MK62"/>
      <c r="ML62"/>
      <c r="MM62"/>
      <c r="MN62"/>
      <c r="MO62"/>
      <c r="MP62"/>
      <c r="MQ62"/>
      <c r="MR62"/>
      <c r="MS62"/>
      <c r="MT62"/>
      <c r="MU62"/>
      <c r="MV62"/>
      <c r="MW62"/>
      <c r="MX62"/>
      <c r="MY62"/>
      <c r="MZ62"/>
      <c r="NA62"/>
      <c r="NB62"/>
      <c r="NC62"/>
      <c r="ND62"/>
      <c r="NE62"/>
      <c r="NF62"/>
      <c r="NG62"/>
      <c r="NH62"/>
      <c r="NI62"/>
      <c r="NJ62"/>
      <c r="NK62"/>
      <c r="NL62"/>
      <c r="NM62"/>
      <c r="NN62"/>
      <c r="NO62"/>
      <c r="NP62"/>
      <c r="NQ62"/>
      <c r="NR62"/>
      <c r="NS62"/>
      <c r="NT62"/>
      <c r="NU62"/>
      <c r="NV62"/>
      <c r="NW62"/>
      <c r="NX62"/>
      <c r="NY62"/>
      <c r="NZ62"/>
      <c r="OA62"/>
      <c r="OB62"/>
      <c r="OC62"/>
      <c r="OD62"/>
      <c r="OE62"/>
      <c r="OF62"/>
      <c r="OG62"/>
      <c r="OH62"/>
      <c r="OI62"/>
    </row>
    <row r="63" spans="1:399" s="34" customFormat="1" ht="15" customHeight="1" x14ac:dyDescent="0.25">
      <c r="A63" s="156">
        <v>50</v>
      </c>
      <c r="B63" s="211" t="s">
        <v>129</v>
      </c>
      <c r="C63" s="66" t="s">
        <v>130</v>
      </c>
      <c r="D63" s="59"/>
      <c r="E63" s="68">
        <f t="shared" ref="E63" si="26">G63+H63+I63+L63+M63+N63+Q63+R63+S63+V63+W63+X63+AA63+AB63+AC63+AF63+AG63+AH63+AK63+AL63+AM63</f>
        <v>2</v>
      </c>
      <c r="F63" s="69">
        <f t="shared" si="25"/>
        <v>3</v>
      </c>
      <c r="G63" s="90"/>
      <c r="H63" s="91"/>
      <c r="I63" s="91"/>
      <c r="J63" s="91"/>
      <c r="K63" s="92"/>
      <c r="L63" s="143">
        <v>1</v>
      </c>
      <c r="M63" s="143">
        <v>1</v>
      </c>
      <c r="N63" s="143">
        <v>0</v>
      </c>
      <c r="O63" s="143" t="s">
        <v>27</v>
      </c>
      <c r="P63" s="7">
        <v>3</v>
      </c>
      <c r="Q63" s="142"/>
      <c r="R63" s="143"/>
      <c r="S63" s="143"/>
      <c r="T63" s="143"/>
      <c r="U63" s="163"/>
      <c r="V63" s="143"/>
      <c r="W63" s="143"/>
      <c r="X63" s="143"/>
      <c r="Y63" s="143"/>
      <c r="Z63" s="7"/>
      <c r="AA63" s="142"/>
      <c r="AB63" s="164"/>
      <c r="AC63" s="164"/>
      <c r="AD63" s="164"/>
      <c r="AE63" s="144"/>
      <c r="AF63" s="164"/>
      <c r="AG63" s="164"/>
      <c r="AH63" s="164"/>
      <c r="AI63" s="164"/>
      <c r="AJ63" s="165"/>
      <c r="AK63" s="166"/>
      <c r="AL63" s="167"/>
      <c r="AM63" s="167"/>
      <c r="AN63" s="167"/>
      <c r="AO63" s="168"/>
      <c r="AP63" s="169"/>
      <c r="AQ63" s="61"/>
      <c r="AR63"/>
      <c r="AS63"/>
      <c r="AT63"/>
      <c r="AU63"/>
      <c r="AV63"/>
      <c r="AW63"/>
      <c r="AX63"/>
      <c r="AY63"/>
      <c r="AZ63"/>
      <c r="BA63"/>
      <c r="BB63"/>
      <c r="BC63"/>
      <c r="BD63"/>
      <c r="BE63"/>
      <c r="BF63"/>
      <c r="BG63"/>
      <c r="BH63"/>
      <c r="BI63"/>
      <c r="BJ63"/>
      <c r="BK63"/>
      <c r="BL63"/>
      <c r="BM63"/>
      <c r="BN63"/>
      <c r="BO63"/>
      <c r="BP63"/>
      <c r="BQ63"/>
      <c r="BR63"/>
      <c r="BS63"/>
      <c r="BT63"/>
      <c r="BU63"/>
      <c r="BV63"/>
      <c r="BW63"/>
      <c r="BX63"/>
      <c r="BY63"/>
      <c r="BZ63"/>
      <c r="CA63"/>
      <c r="CB63"/>
      <c r="CC63"/>
      <c r="CD63"/>
      <c r="CE63"/>
      <c r="CF63"/>
      <c r="CG63"/>
      <c r="CH63"/>
      <c r="CI63"/>
      <c r="CJ63"/>
      <c r="CK63"/>
      <c r="CL63"/>
      <c r="CM63"/>
      <c r="CN63"/>
      <c r="CO63"/>
      <c r="CP63"/>
      <c r="CQ63"/>
      <c r="CR63"/>
      <c r="CS63"/>
      <c r="CT63"/>
      <c r="CU63"/>
      <c r="CV63"/>
      <c r="CW63"/>
      <c r="CX63"/>
      <c r="CY63"/>
      <c r="CZ63"/>
      <c r="DA63"/>
      <c r="DB63"/>
      <c r="DC63"/>
      <c r="DD63"/>
      <c r="DE63"/>
      <c r="DF63"/>
      <c r="DG63"/>
      <c r="DH63"/>
      <c r="DI63"/>
      <c r="DJ63"/>
      <c r="DK63"/>
      <c r="DL63"/>
      <c r="DM63"/>
      <c r="DN63"/>
      <c r="DO63"/>
      <c r="DP63"/>
      <c r="DQ63"/>
      <c r="DR63"/>
      <c r="DS63"/>
      <c r="DT63"/>
      <c r="DU63"/>
      <c r="DV63"/>
      <c r="DW63"/>
      <c r="DX63"/>
      <c r="DY63"/>
      <c r="DZ63"/>
      <c r="EA63"/>
      <c r="EB63"/>
      <c r="EC63"/>
      <c r="ED63"/>
      <c r="EE63"/>
      <c r="EF63"/>
      <c r="EG63"/>
      <c r="EH63"/>
      <c r="EI63"/>
      <c r="EJ63"/>
      <c r="EK63"/>
      <c r="EL63"/>
      <c r="EM63"/>
      <c r="EN63"/>
      <c r="EO63"/>
      <c r="EP63"/>
      <c r="EQ63"/>
      <c r="ER63"/>
      <c r="ES63"/>
      <c r="ET63"/>
      <c r="EU63"/>
      <c r="EV63"/>
      <c r="EW63"/>
      <c r="EX63"/>
      <c r="EY63"/>
      <c r="EZ63"/>
      <c r="FA63"/>
      <c r="FB63"/>
      <c r="FC63"/>
      <c r="FD63"/>
      <c r="FE63"/>
      <c r="FF63"/>
      <c r="FG63"/>
      <c r="FH63"/>
      <c r="FI63"/>
      <c r="FJ63"/>
      <c r="FK63"/>
      <c r="FL63"/>
      <c r="FM63"/>
      <c r="FN63"/>
      <c r="FO63"/>
      <c r="FP63"/>
      <c r="FQ63"/>
      <c r="FR63"/>
      <c r="FS63"/>
      <c r="FT63"/>
      <c r="FU63"/>
      <c r="FV63"/>
      <c r="FW63"/>
      <c r="FX63"/>
      <c r="FY63"/>
      <c r="FZ63"/>
      <c r="GA63"/>
      <c r="GB63"/>
      <c r="GC63"/>
      <c r="GD63"/>
      <c r="GE63"/>
      <c r="GF63"/>
      <c r="GG63"/>
      <c r="GH63"/>
      <c r="GI63"/>
      <c r="GJ63"/>
      <c r="GK63"/>
      <c r="GL63"/>
      <c r="GM63"/>
      <c r="GN63"/>
      <c r="GO63"/>
      <c r="GP63"/>
      <c r="GQ63"/>
      <c r="GR63"/>
      <c r="GS63"/>
      <c r="GT63"/>
      <c r="GU63"/>
      <c r="GV63"/>
      <c r="GW63"/>
      <c r="GX63"/>
      <c r="GY63"/>
      <c r="GZ63"/>
      <c r="HA63"/>
      <c r="HB63"/>
      <c r="HC63"/>
      <c r="HD63"/>
      <c r="HE63"/>
      <c r="HF63"/>
      <c r="HG63"/>
      <c r="HH63"/>
      <c r="HI63"/>
      <c r="HJ63"/>
      <c r="HK63"/>
      <c r="HL63"/>
      <c r="HM63"/>
      <c r="HN63"/>
      <c r="HO63"/>
      <c r="HP63"/>
      <c r="HQ63"/>
      <c r="HR63"/>
      <c r="HS63"/>
      <c r="HT63"/>
      <c r="HU63"/>
      <c r="HV63"/>
      <c r="HW63"/>
      <c r="HX63"/>
      <c r="HY63"/>
      <c r="HZ63"/>
      <c r="IA63"/>
      <c r="IB63"/>
      <c r="IC63"/>
      <c r="ID63"/>
      <c r="IE63"/>
      <c r="IF63"/>
      <c r="IG63"/>
      <c r="IH63"/>
      <c r="II63"/>
      <c r="IJ63"/>
      <c r="IK63"/>
      <c r="IL63"/>
      <c r="IM63"/>
      <c r="IN63"/>
      <c r="IO63"/>
      <c r="IP63"/>
      <c r="IQ63"/>
      <c r="IR63"/>
      <c r="IS63"/>
      <c r="IT63"/>
      <c r="IU63"/>
      <c r="IV63"/>
      <c r="IW63"/>
      <c r="IX63"/>
      <c r="IY63"/>
      <c r="IZ63"/>
      <c r="JA63"/>
      <c r="JB63"/>
      <c r="JC63"/>
      <c r="JD63"/>
      <c r="JE63"/>
      <c r="JF63"/>
      <c r="JG63"/>
      <c r="JH63"/>
      <c r="JI63"/>
      <c r="JJ63"/>
      <c r="JK63"/>
      <c r="JL63"/>
      <c r="JM63"/>
      <c r="JN63"/>
      <c r="JO63"/>
      <c r="JP63"/>
      <c r="JQ63"/>
      <c r="JR63"/>
      <c r="JS63"/>
      <c r="JT63"/>
      <c r="JU63"/>
      <c r="JV63"/>
      <c r="JW63"/>
      <c r="JX63"/>
      <c r="JY63"/>
      <c r="JZ63"/>
      <c r="KA63"/>
      <c r="KB63"/>
      <c r="KC63"/>
      <c r="KD63"/>
      <c r="KE63"/>
      <c r="KF63"/>
      <c r="KG63"/>
      <c r="KH63"/>
      <c r="KI63"/>
      <c r="KJ63"/>
      <c r="KK63"/>
      <c r="KL63"/>
      <c r="KM63"/>
      <c r="KN63"/>
      <c r="KO63"/>
      <c r="KP63"/>
      <c r="KQ63"/>
      <c r="KR63"/>
      <c r="KS63"/>
      <c r="KT63"/>
      <c r="KU63"/>
      <c r="KV63"/>
      <c r="KW63"/>
      <c r="KX63"/>
      <c r="KY63"/>
      <c r="KZ63"/>
      <c r="LA63"/>
      <c r="LB63"/>
      <c r="LC63"/>
      <c r="LD63"/>
      <c r="LE63"/>
      <c r="LF63"/>
      <c r="LG63"/>
      <c r="LH63"/>
      <c r="LI63"/>
      <c r="LJ63"/>
      <c r="LK63"/>
      <c r="LL63"/>
      <c r="LM63"/>
      <c r="LN63"/>
      <c r="LO63"/>
      <c r="LP63"/>
      <c r="LQ63"/>
      <c r="LR63"/>
      <c r="LS63"/>
      <c r="LT63"/>
      <c r="LU63"/>
      <c r="LV63"/>
      <c r="LW63"/>
      <c r="LX63"/>
      <c r="LY63"/>
      <c r="LZ63"/>
      <c r="MA63"/>
      <c r="MB63"/>
      <c r="MC63"/>
      <c r="MD63"/>
      <c r="ME63"/>
      <c r="MF63"/>
      <c r="MG63"/>
      <c r="MH63"/>
      <c r="MI63"/>
      <c r="MJ63"/>
      <c r="MK63"/>
      <c r="ML63"/>
      <c r="MM63"/>
      <c r="MN63"/>
      <c r="MO63"/>
      <c r="MP63"/>
      <c r="MQ63"/>
      <c r="MR63"/>
      <c r="MS63"/>
      <c r="MT63"/>
      <c r="MU63"/>
      <c r="MV63"/>
      <c r="MW63"/>
      <c r="MX63"/>
      <c r="MY63"/>
      <c r="MZ63"/>
      <c r="NA63"/>
      <c r="NB63"/>
      <c r="NC63"/>
      <c r="ND63"/>
      <c r="NE63"/>
      <c r="NF63"/>
      <c r="NG63"/>
      <c r="NH63"/>
      <c r="NI63"/>
      <c r="NJ63"/>
      <c r="NK63"/>
      <c r="NL63"/>
      <c r="NM63"/>
      <c r="NN63"/>
      <c r="NO63"/>
      <c r="NP63"/>
      <c r="NQ63"/>
      <c r="NR63"/>
      <c r="NS63"/>
      <c r="NT63"/>
      <c r="NU63"/>
      <c r="NV63"/>
      <c r="NW63"/>
      <c r="NX63"/>
      <c r="NY63"/>
      <c r="NZ63"/>
      <c r="OA63"/>
      <c r="OB63"/>
      <c r="OC63"/>
      <c r="OD63"/>
      <c r="OE63"/>
      <c r="OF63"/>
      <c r="OG63"/>
      <c r="OH63"/>
      <c r="OI63"/>
    </row>
    <row r="64" spans="1:399" s="34" customFormat="1" ht="15" customHeight="1" x14ac:dyDescent="0.25">
      <c r="A64" s="178">
        <v>51</v>
      </c>
      <c r="B64" s="211" t="s">
        <v>127</v>
      </c>
      <c r="C64" s="97" t="s">
        <v>131</v>
      </c>
      <c r="D64" s="67"/>
      <c r="E64" s="67">
        <v>2</v>
      </c>
      <c r="F64" s="69">
        <f t="shared" si="25"/>
        <v>3</v>
      </c>
      <c r="G64" s="70"/>
      <c r="H64" s="71"/>
      <c r="I64" s="71"/>
      <c r="J64" s="71"/>
      <c r="K64" s="72"/>
      <c r="L64" s="70"/>
      <c r="M64" s="71"/>
      <c r="N64" s="71"/>
      <c r="O64" s="71"/>
      <c r="P64" s="72"/>
      <c r="Q64" s="70"/>
      <c r="R64" s="71"/>
      <c r="S64" s="71"/>
      <c r="T64" s="71"/>
      <c r="U64" s="72"/>
      <c r="V64" s="70"/>
      <c r="W64" s="71"/>
      <c r="X64" s="71"/>
      <c r="Y64" s="71"/>
      <c r="Z64" s="72"/>
      <c r="AA64" s="70">
        <v>1</v>
      </c>
      <c r="AB64" s="71">
        <v>1</v>
      </c>
      <c r="AC64" s="71">
        <v>0</v>
      </c>
      <c r="AD64" s="71" t="s">
        <v>27</v>
      </c>
      <c r="AE64" s="72">
        <v>3</v>
      </c>
      <c r="AF64" s="70"/>
      <c r="AG64" s="71"/>
      <c r="AH64" s="71"/>
      <c r="AI64" s="71"/>
      <c r="AJ64" s="72"/>
      <c r="AK64" s="70"/>
      <c r="AL64" s="71"/>
      <c r="AM64" s="71"/>
      <c r="AN64" s="71"/>
      <c r="AO64" s="72"/>
      <c r="AP64" s="98"/>
      <c r="AQ64" s="61"/>
      <c r="AR64"/>
      <c r="AS64"/>
      <c r="AT64"/>
      <c r="AU64"/>
      <c r="AV64"/>
      <c r="AW64"/>
      <c r="AX64"/>
      <c r="AY64"/>
      <c r="AZ64"/>
      <c r="BA64"/>
      <c r="BB64"/>
      <c r="BC64"/>
      <c r="BD64"/>
      <c r="BE64"/>
      <c r="BF64"/>
      <c r="BG64"/>
      <c r="BH64"/>
      <c r="BI64"/>
      <c r="BJ64"/>
      <c r="BK64"/>
      <c r="BL64"/>
      <c r="BM64"/>
      <c r="BN64"/>
      <c r="BO64"/>
      <c r="BP64"/>
      <c r="BQ64"/>
      <c r="BR64"/>
      <c r="BS64"/>
      <c r="BT64"/>
      <c r="BU64"/>
      <c r="BV64"/>
      <c r="BW64"/>
      <c r="BX64"/>
      <c r="BY64"/>
      <c r="BZ64"/>
      <c r="CA64"/>
      <c r="CB64"/>
      <c r="CC64"/>
      <c r="CD64"/>
      <c r="CE64"/>
      <c r="CF64"/>
      <c r="CG64"/>
      <c r="CH64"/>
      <c r="CI64"/>
      <c r="CJ64"/>
      <c r="CK64"/>
      <c r="CL64"/>
      <c r="CM64"/>
      <c r="CN64"/>
      <c r="CO64"/>
      <c r="CP64"/>
      <c r="CQ64"/>
      <c r="CR64"/>
      <c r="CS64"/>
      <c r="CT64"/>
      <c r="CU64"/>
      <c r="CV64"/>
      <c r="CW64"/>
      <c r="CX64"/>
      <c r="CY64"/>
      <c r="CZ64"/>
      <c r="DA64"/>
      <c r="DB64"/>
      <c r="DC64"/>
      <c r="DD64"/>
      <c r="DE64"/>
      <c r="DF64"/>
      <c r="DG64"/>
      <c r="DH64"/>
      <c r="DI64"/>
      <c r="DJ64"/>
      <c r="DK64"/>
      <c r="DL64"/>
      <c r="DM64"/>
      <c r="DN64"/>
      <c r="DO64"/>
      <c r="DP64"/>
      <c r="DQ64"/>
      <c r="DR64"/>
      <c r="DS64"/>
      <c r="DT64"/>
      <c r="DU64"/>
      <c r="DV64"/>
      <c r="DW64"/>
      <c r="DX64"/>
      <c r="DY64"/>
      <c r="DZ64"/>
      <c r="EA64"/>
      <c r="EB64"/>
      <c r="EC64"/>
      <c r="ED64"/>
      <c r="EE64"/>
      <c r="EF64"/>
      <c r="EG64"/>
      <c r="EH64"/>
      <c r="EI64"/>
      <c r="EJ64"/>
      <c r="EK64"/>
      <c r="EL64"/>
      <c r="EM64"/>
      <c r="EN64"/>
      <c r="EO64"/>
      <c r="EP64"/>
      <c r="EQ64"/>
      <c r="ER64"/>
      <c r="ES64"/>
      <c r="ET64"/>
      <c r="EU64"/>
      <c r="EV64"/>
      <c r="EW64"/>
      <c r="EX64"/>
      <c r="EY64"/>
      <c r="EZ64"/>
      <c r="FA64"/>
      <c r="FB64"/>
      <c r="FC64"/>
      <c r="FD64"/>
      <c r="FE64"/>
      <c r="FF64"/>
      <c r="FG64"/>
      <c r="FH64"/>
      <c r="FI64"/>
      <c r="FJ64"/>
      <c r="FK64"/>
      <c r="FL64"/>
      <c r="FM64"/>
      <c r="FN64"/>
      <c r="FO64"/>
      <c r="FP64"/>
      <c r="FQ64"/>
      <c r="FR64"/>
      <c r="FS64"/>
      <c r="FT64"/>
      <c r="FU64"/>
      <c r="FV64"/>
      <c r="FW64"/>
      <c r="FX64"/>
      <c r="FY64"/>
      <c r="FZ64"/>
      <c r="GA64"/>
      <c r="GB64"/>
      <c r="GC64"/>
      <c r="GD64"/>
      <c r="GE64"/>
      <c r="GF64"/>
      <c r="GG64"/>
      <c r="GH64"/>
      <c r="GI64"/>
      <c r="GJ64"/>
      <c r="GK64"/>
      <c r="GL64"/>
      <c r="GM64"/>
      <c r="GN64"/>
      <c r="GO64"/>
      <c r="GP64"/>
      <c r="GQ64"/>
      <c r="GR64"/>
      <c r="GS64"/>
      <c r="GT64"/>
      <c r="GU64"/>
      <c r="GV64"/>
      <c r="GW64"/>
      <c r="GX64"/>
      <c r="GY64"/>
      <c r="GZ64"/>
      <c r="HA64"/>
      <c r="HB64"/>
      <c r="HC64"/>
      <c r="HD64"/>
      <c r="HE64"/>
      <c r="HF64"/>
      <c r="HG64"/>
      <c r="HH64"/>
      <c r="HI64"/>
      <c r="HJ64"/>
      <c r="HK64"/>
      <c r="HL64"/>
      <c r="HM64"/>
      <c r="HN64"/>
      <c r="HO64"/>
      <c r="HP64"/>
      <c r="HQ64"/>
      <c r="HR64"/>
      <c r="HS64"/>
      <c r="HT64"/>
      <c r="HU64"/>
      <c r="HV64"/>
      <c r="HW64"/>
      <c r="HX64"/>
      <c r="HY64"/>
      <c r="HZ64"/>
      <c r="IA64"/>
      <c r="IB64"/>
      <c r="IC64"/>
      <c r="ID64"/>
      <c r="IE64"/>
      <c r="IF64"/>
      <c r="IG64"/>
      <c r="IH64"/>
      <c r="II64"/>
      <c r="IJ64"/>
      <c r="IK64"/>
      <c r="IL64"/>
      <c r="IM64"/>
      <c r="IN64"/>
      <c r="IO64"/>
      <c r="IP64"/>
      <c r="IQ64"/>
      <c r="IR64"/>
      <c r="IS64"/>
      <c r="IT64"/>
      <c r="IU64"/>
      <c r="IV64"/>
      <c r="IW64"/>
      <c r="IX64"/>
      <c r="IY64"/>
      <c r="IZ64"/>
      <c r="JA64"/>
      <c r="JB64"/>
      <c r="JC64"/>
      <c r="JD64"/>
      <c r="JE64"/>
      <c r="JF64"/>
      <c r="JG64"/>
      <c r="JH64"/>
      <c r="JI64"/>
      <c r="JJ64"/>
      <c r="JK64"/>
      <c r="JL64"/>
      <c r="JM64"/>
      <c r="JN64"/>
      <c r="JO64"/>
      <c r="JP64"/>
      <c r="JQ64"/>
      <c r="JR64"/>
      <c r="JS64"/>
      <c r="JT64"/>
      <c r="JU64"/>
      <c r="JV64"/>
      <c r="JW64"/>
      <c r="JX64"/>
      <c r="JY64"/>
      <c r="JZ64"/>
      <c r="KA64"/>
      <c r="KB64"/>
      <c r="KC64"/>
      <c r="KD64"/>
      <c r="KE64"/>
      <c r="KF64"/>
      <c r="KG64"/>
      <c r="KH64"/>
      <c r="KI64"/>
      <c r="KJ64"/>
      <c r="KK64"/>
      <c r="KL64"/>
      <c r="KM64"/>
      <c r="KN64"/>
      <c r="KO64"/>
      <c r="KP64"/>
      <c r="KQ64"/>
      <c r="KR64"/>
      <c r="KS64"/>
      <c r="KT64"/>
      <c r="KU64"/>
      <c r="KV64"/>
      <c r="KW64"/>
      <c r="KX64"/>
      <c r="KY64"/>
      <c r="KZ64"/>
      <c r="LA64"/>
      <c r="LB64"/>
      <c r="LC64"/>
      <c r="LD64"/>
      <c r="LE64"/>
      <c r="LF64"/>
      <c r="LG64"/>
      <c r="LH64"/>
      <c r="LI64"/>
      <c r="LJ64"/>
      <c r="LK64"/>
      <c r="LL64"/>
      <c r="LM64"/>
      <c r="LN64"/>
      <c r="LO64"/>
      <c r="LP64"/>
      <c r="LQ64"/>
      <c r="LR64"/>
      <c r="LS64"/>
      <c r="LT64"/>
      <c r="LU64"/>
      <c r="LV64"/>
      <c r="LW64"/>
      <c r="LX64"/>
      <c r="LY64"/>
      <c r="LZ64"/>
      <c r="MA64"/>
      <c r="MB64"/>
      <c r="MC64"/>
      <c r="MD64"/>
      <c r="ME64"/>
      <c r="MF64"/>
      <c r="MG64"/>
      <c r="MH64"/>
      <c r="MI64"/>
      <c r="MJ64"/>
      <c r="MK64"/>
      <c r="ML64"/>
      <c r="MM64"/>
      <c r="MN64"/>
      <c r="MO64"/>
      <c r="MP64"/>
      <c r="MQ64"/>
      <c r="MR64"/>
      <c r="MS64"/>
      <c r="MT64"/>
      <c r="MU64"/>
      <c r="MV64"/>
      <c r="MW64"/>
      <c r="MX64"/>
      <c r="MY64"/>
      <c r="MZ64"/>
      <c r="NA64"/>
      <c r="NB64"/>
      <c r="NC64"/>
      <c r="ND64"/>
      <c r="NE64"/>
      <c r="NF64"/>
      <c r="NG64"/>
      <c r="NH64"/>
      <c r="NI64"/>
      <c r="NJ64"/>
      <c r="NK64"/>
      <c r="NL64"/>
      <c r="NM64"/>
      <c r="NN64"/>
      <c r="NO64"/>
      <c r="NP64"/>
      <c r="NQ64"/>
      <c r="NR64"/>
      <c r="NS64"/>
      <c r="NT64"/>
      <c r="NU64"/>
      <c r="NV64"/>
      <c r="NW64"/>
      <c r="NX64"/>
      <c r="NY64"/>
      <c r="NZ64"/>
      <c r="OA64"/>
      <c r="OB64"/>
      <c r="OC64"/>
      <c r="OD64"/>
      <c r="OE64"/>
      <c r="OF64"/>
      <c r="OG64"/>
      <c r="OH64"/>
      <c r="OI64"/>
    </row>
    <row r="65" spans="1:399" s="34" customFormat="1" ht="15" customHeight="1" x14ac:dyDescent="0.25">
      <c r="A65" s="179">
        <v>52</v>
      </c>
      <c r="B65" s="211" t="s">
        <v>129</v>
      </c>
      <c r="C65" s="180" t="s">
        <v>132</v>
      </c>
      <c r="D65" s="181"/>
      <c r="E65" s="181">
        <v>2</v>
      </c>
      <c r="F65" s="69">
        <f t="shared" si="25"/>
        <v>3</v>
      </c>
      <c r="G65" s="149"/>
      <c r="H65" s="150"/>
      <c r="I65" s="150"/>
      <c r="J65" s="150"/>
      <c r="K65" s="151"/>
      <c r="L65" s="149"/>
      <c r="M65" s="150"/>
      <c r="N65" s="150"/>
      <c r="O65" s="150"/>
      <c r="P65" s="151"/>
      <c r="Q65" s="149"/>
      <c r="R65" s="150"/>
      <c r="S65" s="150"/>
      <c r="T65" s="150"/>
      <c r="U65" s="151"/>
      <c r="V65" s="149"/>
      <c r="W65" s="150"/>
      <c r="X65" s="150"/>
      <c r="Y65" s="150"/>
      <c r="Z65" s="151"/>
      <c r="AA65" s="149"/>
      <c r="AB65" s="150"/>
      <c r="AC65" s="150"/>
      <c r="AD65" s="150"/>
      <c r="AE65" s="151"/>
      <c r="AF65" s="149">
        <v>1</v>
      </c>
      <c r="AG65" s="150">
        <v>1</v>
      </c>
      <c r="AH65" s="150">
        <v>0</v>
      </c>
      <c r="AI65" s="150" t="s">
        <v>27</v>
      </c>
      <c r="AJ65" s="151">
        <v>3</v>
      </c>
      <c r="AK65" s="149"/>
      <c r="AL65" s="150"/>
      <c r="AM65" s="150"/>
      <c r="AN65" s="150"/>
      <c r="AO65" s="151"/>
      <c r="AP65" s="182"/>
      <c r="AQ65" s="61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  <c r="BT65"/>
      <c r="BU65"/>
      <c r="BV65"/>
      <c r="BW65"/>
      <c r="BX65"/>
      <c r="BY65"/>
      <c r="BZ65"/>
      <c r="CA65"/>
      <c r="CB65"/>
      <c r="CC65"/>
      <c r="CD65"/>
      <c r="CE65"/>
      <c r="CF65"/>
      <c r="CG65"/>
      <c r="CH65"/>
      <c r="CI65"/>
      <c r="CJ65"/>
      <c r="CK65"/>
      <c r="CL65"/>
      <c r="CM65"/>
      <c r="CN65"/>
      <c r="CO65"/>
      <c r="CP65"/>
      <c r="CQ65"/>
      <c r="CR65"/>
      <c r="CS65"/>
      <c r="CT65"/>
      <c r="CU65"/>
      <c r="CV65"/>
      <c r="CW65"/>
      <c r="CX65"/>
      <c r="CY65"/>
      <c r="CZ65"/>
      <c r="DA65"/>
      <c r="DB65"/>
      <c r="DC65"/>
      <c r="DD65"/>
      <c r="DE65"/>
      <c r="DF65"/>
      <c r="DG65"/>
      <c r="DH65"/>
      <c r="DI65"/>
      <c r="DJ65"/>
      <c r="DK65"/>
      <c r="DL65"/>
      <c r="DM65"/>
      <c r="DN65"/>
      <c r="DO65"/>
      <c r="DP65"/>
      <c r="DQ65"/>
      <c r="DR65"/>
      <c r="DS65"/>
      <c r="DT65"/>
      <c r="DU65"/>
      <c r="DV65"/>
      <c r="DW65"/>
      <c r="DX65"/>
      <c r="DY65"/>
      <c r="DZ65"/>
      <c r="EA65"/>
      <c r="EB65"/>
      <c r="EC65"/>
      <c r="ED65"/>
      <c r="EE65"/>
      <c r="EF65"/>
      <c r="EG65"/>
      <c r="EH65"/>
      <c r="EI65"/>
      <c r="EJ65"/>
      <c r="EK65"/>
      <c r="EL65"/>
      <c r="EM65"/>
      <c r="EN65"/>
      <c r="EO65"/>
      <c r="EP65"/>
      <c r="EQ65"/>
      <c r="ER65"/>
      <c r="ES65"/>
      <c r="ET65"/>
      <c r="EU65"/>
      <c r="EV65"/>
      <c r="EW65"/>
      <c r="EX65"/>
      <c r="EY65"/>
      <c r="EZ65"/>
      <c r="FA65"/>
      <c r="FB65"/>
      <c r="FC65"/>
      <c r="FD65"/>
      <c r="FE65"/>
      <c r="FF65"/>
      <c r="FG65"/>
      <c r="FH65"/>
      <c r="FI65"/>
      <c r="FJ65"/>
      <c r="FK65"/>
      <c r="FL65"/>
      <c r="FM65"/>
      <c r="FN65"/>
      <c r="FO65"/>
      <c r="FP65"/>
      <c r="FQ65"/>
      <c r="FR65"/>
      <c r="FS65"/>
      <c r="FT65"/>
      <c r="FU65"/>
      <c r="FV65"/>
      <c r="FW65"/>
      <c r="FX65"/>
      <c r="FY65"/>
      <c r="FZ65"/>
      <c r="GA65"/>
      <c r="GB65"/>
      <c r="GC65"/>
      <c r="GD65"/>
      <c r="GE65"/>
      <c r="GF65"/>
      <c r="GG65"/>
      <c r="GH65"/>
      <c r="GI65"/>
      <c r="GJ65"/>
      <c r="GK65"/>
      <c r="GL65"/>
      <c r="GM65"/>
      <c r="GN65"/>
      <c r="GO65"/>
      <c r="GP65"/>
      <c r="GQ65"/>
      <c r="GR65"/>
      <c r="GS65"/>
      <c r="GT65"/>
      <c r="GU65"/>
      <c r="GV65"/>
      <c r="GW65"/>
      <c r="GX65"/>
      <c r="GY65"/>
      <c r="GZ65"/>
      <c r="HA65"/>
      <c r="HB65"/>
      <c r="HC65"/>
      <c r="HD65"/>
      <c r="HE65"/>
      <c r="HF65"/>
      <c r="HG65"/>
      <c r="HH65"/>
      <c r="HI65"/>
      <c r="HJ65"/>
      <c r="HK65"/>
      <c r="HL65"/>
      <c r="HM65"/>
      <c r="HN65"/>
      <c r="HO65"/>
      <c r="HP65"/>
      <c r="HQ65"/>
      <c r="HR65"/>
      <c r="HS65"/>
      <c r="HT65"/>
      <c r="HU65"/>
      <c r="HV65"/>
      <c r="HW65"/>
      <c r="HX65"/>
      <c r="HY65"/>
      <c r="HZ65"/>
      <c r="IA65"/>
      <c r="IB65"/>
      <c r="IC65"/>
      <c r="ID65"/>
      <c r="IE65"/>
      <c r="IF65"/>
      <c r="IG65"/>
      <c r="IH65"/>
      <c r="II65"/>
      <c r="IJ65"/>
      <c r="IK65"/>
      <c r="IL65"/>
      <c r="IM65"/>
      <c r="IN65"/>
      <c r="IO65"/>
      <c r="IP65"/>
      <c r="IQ65"/>
      <c r="IR65"/>
      <c r="IS65"/>
      <c r="IT65"/>
      <c r="IU65"/>
      <c r="IV65"/>
      <c r="IW65"/>
      <c r="IX65"/>
      <c r="IY65"/>
      <c r="IZ65"/>
      <c r="JA65"/>
      <c r="JB65"/>
      <c r="JC65"/>
      <c r="JD65"/>
      <c r="JE65"/>
      <c r="JF65"/>
      <c r="JG65"/>
      <c r="JH65"/>
      <c r="JI65"/>
      <c r="JJ65"/>
      <c r="JK65"/>
      <c r="JL65"/>
      <c r="JM65"/>
      <c r="JN65"/>
      <c r="JO65"/>
      <c r="JP65"/>
      <c r="JQ65"/>
      <c r="JR65"/>
      <c r="JS65"/>
      <c r="JT65"/>
      <c r="JU65"/>
      <c r="JV65"/>
      <c r="JW65"/>
      <c r="JX65"/>
      <c r="JY65"/>
      <c r="JZ65"/>
      <c r="KA65"/>
      <c r="KB65"/>
      <c r="KC65"/>
      <c r="KD65"/>
      <c r="KE65"/>
      <c r="KF65"/>
      <c r="KG65"/>
      <c r="KH65"/>
      <c r="KI65"/>
      <c r="KJ65"/>
      <c r="KK65"/>
      <c r="KL65"/>
      <c r="KM65"/>
      <c r="KN65"/>
      <c r="KO65"/>
      <c r="KP65"/>
      <c r="KQ65"/>
      <c r="KR65"/>
      <c r="KS65"/>
      <c r="KT65"/>
      <c r="KU65"/>
      <c r="KV65"/>
      <c r="KW65"/>
      <c r="KX65"/>
      <c r="KY65"/>
      <c r="KZ65"/>
      <c r="LA65"/>
      <c r="LB65"/>
      <c r="LC65"/>
      <c r="LD65"/>
      <c r="LE65"/>
      <c r="LF65"/>
      <c r="LG65"/>
      <c r="LH65"/>
      <c r="LI65"/>
      <c r="LJ65"/>
      <c r="LK65"/>
      <c r="LL65"/>
      <c r="LM65"/>
      <c r="LN65"/>
      <c r="LO65"/>
      <c r="LP65"/>
      <c r="LQ65"/>
      <c r="LR65"/>
      <c r="LS65"/>
      <c r="LT65"/>
      <c r="LU65"/>
      <c r="LV65"/>
      <c r="LW65"/>
      <c r="LX65"/>
      <c r="LY65"/>
      <c r="LZ65"/>
      <c r="MA65"/>
      <c r="MB65"/>
      <c r="MC65"/>
      <c r="MD65"/>
      <c r="ME65"/>
      <c r="MF65"/>
      <c r="MG65"/>
      <c r="MH65"/>
      <c r="MI65"/>
      <c r="MJ65"/>
      <c r="MK65"/>
      <c r="ML65"/>
      <c r="MM65"/>
      <c r="MN65"/>
      <c r="MO65"/>
      <c r="MP65"/>
      <c r="MQ65"/>
      <c r="MR65"/>
      <c r="MS65"/>
      <c r="MT65"/>
      <c r="MU65"/>
      <c r="MV65"/>
      <c r="MW65"/>
      <c r="MX65"/>
      <c r="MY65"/>
      <c r="MZ65"/>
      <c r="NA65"/>
      <c r="NB65"/>
      <c r="NC65"/>
      <c r="ND65"/>
      <c r="NE65"/>
      <c r="NF65"/>
      <c r="NG65"/>
      <c r="NH65"/>
      <c r="NI65"/>
      <c r="NJ65"/>
      <c r="NK65"/>
      <c r="NL65"/>
      <c r="NM65"/>
      <c r="NN65"/>
      <c r="NO65"/>
      <c r="NP65"/>
      <c r="NQ65"/>
      <c r="NR65"/>
      <c r="NS65"/>
      <c r="NT65"/>
      <c r="NU65"/>
      <c r="NV65"/>
      <c r="NW65"/>
      <c r="NX65"/>
      <c r="NY65"/>
      <c r="NZ65"/>
      <c r="OA65"/>
      <c r="OB65"/>
      <c r="OC65"/>
      <c r="OD65"/>
      <c r="OE65"/>
      <c r="OF65"/>
      <c r="OG65"/>
      <c r="OH65"/>
      <c r="OI65"/>
    </row>
    <row r="66" spans="1:399" ht="15" customHeight="1" x14ac:dyDescent="0.25">
      <c r="A66" s="170"/>
      <c r="B66" s="279" t="s">
        <v>133</v>
      </c>
      <c r="C66" s="280"/>
      <c r="D66" s="171"/>
      <c r="E66" s="172">
        <f t="shared" ref="E66:AO66" si="27">SUM(E67:E71)</f>
        <v>5</v>
      </c>
      <c r="F66" s="39">
        <f t="shared" si="27"/>
        <v>4</v>
      </c>
      <c r="G66" s="113">
        <f t="shared" si="27"/>
        <v>0</v>
      </c>
      <c r="H66" s="106">
        <f t="shared" si="27"/>
        <v>2</v>
      </c>
      <c r="I66" s="106">
        <f t="shared" si="27"/>
        <v>0</v>
      </c>
      <c r="J66" s="106">
        <f t="shared" si="27"/>
        <v>0</v>
      </c>
      <c r="K66" s="173">
        <f t="shared" si="27"/>
        <v>1</v>
      </c>
      <c r="L66" s="113">
        <f t="shared" si="27"/>
        <v>0</v>
      </c>
      <c r="M66" s="106">
        <f t="shared" si="27"/>
        <v>1</v>
      </c>
      <c r="N66" s="106">
        <f t="shared" si="27"/>
        <v>0</v>
      </c>
      <c r="O66" s="106">
        <f t="shared" si="27"/>
        <v>0</v>
      </c>
      <c r="P66" s="173">
        <f t="shared" si="27"/>
        <v>1</v>
      </c>
      <c r="Q66" s="113">
        <f t="shared" si="27"/>
        <v>0</v>
      </c>
      <c r="R66" s="106">
        <f t="shared" si="27"/>
        <v>1</v>
      </c>
      <c r="S66" s="106">
        <f t="shared" si="27"/>
        <v>0</v>
      </c>
      <c r="T66" s="106">
        <f t="shared" si="27"/>
        <v>0</v>
      </c>
      <c r="U66" s="173">
        <f t="shared" si="27"/>
        <v>1</v>
      </c>
      <c r="V66" s="113">
        <f t="shared" si="27"/>
        <v>0</v>
      </c>
      <c r="W66" s="106">
        <f t="shared" si="27"/>
        <v>1</v>
      </c>
      <c r="X66" s="106">
        <f t="shared" si="27"/>
        <v>0</v>
      </c>
      <c r="Y66" s="106">
        <f t="shared" si="27"/>
        <v>0</v>
      </c>
      <c r="Z66" s="173">
        <f t="shared" si="27"/>
        <v>1</v>
      </c>
      <c r="AA66" s="113">
        <f t="shared" si="27"/>
        <v>0</v>
      </c>
      <c r="AB66" s="106">
        <f t="shared" si="27"/>
        <v>0</v>
      </c>
      <c r="AC66" s="106">
        <f t="shared" si="27"/>
        <v>0</v>
      </c>
      <c r="AD66" s="106">
        <f t="shared" si="27"/>
        <v>0</v>
      </c>
      <c r="AE66" s="173">
        <f t="shared" si="27"/>
        <v>0</v>
      </c>
      <c r="AF66" s="113">
        <f t="shared" si="27"/>
        <v>0</v>
      </c>
      <c r="AG66" s="106">
        <f t="shared" si="27"/>
        <v>0</v>
      </c>
      <c r="AH66" s="106">
        <f t="shared" si="27"/>
        <v>0</v>
      </c>
      <c r="AI66" s="106">
        <f t="shared" si="27"/>
        <v>0</v>
      </c>
      <c r="AJ66" s="173">
        <f t="shared" si="27"/>
        <v>0</v>
      </c>
      <c r="AK66" s="113">
        <f t="shared" si="27"/>
        <v>0</v>
      </c>
      <c r="AL66" s="106">
        <f t="shared" si="27"/>
        <v>0</v>
      </c>
      <c r="AM66" s="106">
        <f t="shared" si="27"/>
        <v>0</v>
      </c>
      <c r="AN66" s="106">
        <f t="shared" si="27"/>
        <v>0</v>
      </c>
      <c r="AO66" s="173">
        <f t="shared" si="27"/>
        <v>0</v>
      </c>
      <c r="AP66" s="47"/>
      <c r="AQ66" s="61"/>
    </row>
    <row r="67" spans="1:399" s="34" customFormat="1" ht="15" customHeight="1" x14ac:dyDescent="0.25">
      <c r="A67" s="174">
        <v>53</v>
      </c>
      <c r="B67" s="145" t="s">
        <v>155</v>
      </c>
      <c r="C67" s="97" t="s">
        <v>134</v>
      </c>
      <c r="D67" s="175"/>
      <c r="E67" s="175">
        <f>G67+H67+I67+L67+M67+N67+Q67+R67+S67+V67+W67+X67+AA67+AB67+AC67+AF67+AG67+AH67+AK67+AL67+AM67</f>
        <v>1</v>
      </c>
      <c r="F67" s="69">
        <f t="shared" ref="F67:F71" si="28">K67+P67+U67+Z67+AE67+AJ67+AO67</f>
        <v>1</v>
      </c>
      <c r="G67" s="146">
        <v>0</v>
      </c>
      <c r="H67" s="147">
        <v>1</v>
      </c>
      <c r="I67" s="71">
        <v>0</v>
      </c>
      <c r="J67" s="71" t="s">
        <v>135</v>
      </c>
      <c r="K67" s="148">
        <v>1</v>
      </c>
      <c r="L67" s="146"/>
      <c r="M67" s="147"/>
      <c r="N67" s="147"/>
      <c r="O67" s="147"/>
      <c r="P67" s="148"/>
      <c r="Q67" s="146"/>
      <c r="R67" s="147"/>
      <c r="S67" s="147"/>
      <c r="T67" s="147"/>
      <c r="U67" s="148"/>
      <c r="V67" s="146"/>
      <c r="W67" s="147"/>
      <c r="X67" s="147"/>
      <c r="Y67" s="147"/>
      <c r="Z67" s="148"/>
      <c r="AA67" s="146"/>
      <c r="AB67" s="147"/>
      <c r="AC67" s="147"/>
      <c r="AD67" s="147"/>
      <c r="AE67" s="148"/>
      <c r="AF67" s="146"/>
      <c r="AG67" s="147"/>
      <c r="AH67" s="147"/>
      <c r="AI67" s="147"/>
      <c r="AJ67" s="148"/>
      <c r="AK67" s="146"/>
      <c r="AL67" s="147"/>
      <c r="AM67" s="147"/>
      <c r="AN67" s="147"/>
      <c r="AO67" s="148"/>
      <c r="AP67" s="176"/>
      <c r="AQ67" s="61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  <c r="BT67"/>
      <c r="BU67"/>
      <c r="BV67"/>
      <c r="BW67"/>
      <c r="BX67"/>
      <c r="BY67"/>
      <c r="BZ67"/>
      <c r="CA67"/>
      <c r="CB67"/>
      <c r="CC67"/>
      <c r="CD67"/>
      <c r="CE67"/>
      <c r="CF67"/>
      <c r="CG67"/>
      <c r="CH67"/>
      <c r="CI67"/>
      <c r="CJ67"/>
      <c r="CK67"/>
      <c r="CL67"/>
      <c r="CM67"/>
      <c r="CN67"/>
      <c r="CO67"/>
      <c r="CP67"/>
      <c r="CQ67"/>
      <c r="CR67"/>
      <c r="CS67"/>
      <c r="CT67"/>
      <c r="CU67"/>
      <c r="CV67"/>
      <c r="CW67"/>
      <c r="CX67"/>
      <c r="CY67"/>
      <c r="CZ67"/>
      <c r="DA67"/>
      <c r="DB67"/>
      <c r="DC67"/>
      <c r="DD67"/>
      <c r="DE67"/>
      <c r="DF67"/>
      <c r="DG67"/>
      <c r="DH67"/>
      <c r="DI67"/>
      <c r="DJ67"/>
      <c r="DK67"/>
      <c r="DL67"/>
      <c r="DM67"/>
      <c r="DN67"/>
      <c r="DO67"/>
      <c r="DP67"/>
      <c r="DQ67"/>
      <c r="DR67"/>
      <c r="DS67"/>
      <c r="DT67"/>
      <c r="DU67"/>
      <c r="DV67"/>
      <c r="DW67"/>
      <c r="DX67"/>
      <c r="DY67"/>
      <c r="DZ67"/>
      <c r="EA67"/>
      <c r="EB67"/>
      <c r="EC67"/>
      <c r="ED67"/>
      <c r="EE67"/>
      <c r="EF67"/>
      <c r="EG67"/>
      <c r="EH67"/>
      <c r="EI67"/>
      <c r="EJ67"/>
      <c r="EK67"/>
      <c r="EL67"/>
      <c r="EM67"/>
      <c r="EN67"/>
      <c r="EO67"/>
      <c r="EP67"/>
      <c r="EQ67"/>
      <c r="ER67"/>
      <c r="ES67"/>
      <c r="ET67"/>
      <c r="EU67"/>
      <c r="EV67"/>
      <c r="EW67"/>
      <c r="EX67"/>
      <c r="EY67"/>
      <c r="EZ67"/>
      <c r="FA67"/>
      <c r="FB67"/>
      <c r="FC67"/>
      <c r="FD67"/>
      <c r="FE67"/>
      <c r="FF67"/>
      <c r="FG67"/>
      <c r="FH67"/>
      <c r="FI67"/>
      <c r="FJ67"/>
      <c r="FK67"/>
      <c r="FL67"/>
      <c r="FM67"/>
      <c r="FN67"/>
      <c r="FO67"/>
      <c r="FP67"/>
      <c r="FQ67"/>
      <c r="FR67"/>
      <c r="FS67"/>
      <c r="FT67"/>
      <c r="FU67"/>
      <c r="FV67"/>
      <c r="FW67"/>
      <c r="FX67"/>
      <c r="FY67"/>
      <c r="FZ67"/>
      <c r="GA67"/>
      <c r="GB67"/>
      <c r="GC67"/>
      <c r="GD67"/>
      <c r="GE67"/>
      <c r="GF67"/>
      <c r="GG67"/>
      <c r="GH67"/>
      <c r="GI67"/>
      <c r="GJ67"/>
      <c r="GK67"/>
      <c r="GL67"/>
      <c r="GM67"/>
      <c r="GN67"/>
      <c r="GO67"/>
      <c r="GP67"/>
      <c r="GQ67"/>
      <c r="GR67"/>
      <c r="GS67"/>
      <c r="GT67"/>
      <c r="GU67"/>
      <c r="GV67"/>
      <c r="GW67"/>
      <c r="GX67"/>
      <c r="GY67"/>
      <c r="GZ67"/>
      <c r="HA67"/>
      <c r="HB67"/>
      <c r="HC67"/>
      <c r="HD67"/>
      <c r="HE67"/>
      <c r="HF67"/>
      <c r="HG67"/>
      <c r="HH67"/>
      <c r="HI67"/>
      <c r="HJ67"/>
      <c r="HK67"/>
      <c r="HL67"/>
      <c r="HM67"/>
      <c r="HN67"/>
      <c r="HO67"/>
      <c r="HP67"/>
      <c r="HQ67"/>
      <c r="HR67"/>
      <c r="HS67"/>
      <c r="HT67"/>
      <c r="HU67"/>
      <c r="HV67"/>
      <c r="HW67"/>
      <c r="HX67"/>
      <c r="HY67"/>
      <c r="HZ67"/>
      <c r="IA67"/>
      <c r="IB67"/>
      <c r="IC67"/>
      <c r="ID67"/>
      <c r="IE67"/>
      <c r="IF67"/>
      <c r="IG67"/>
      <c r="IH67"/>
      <c r="II67"/>
      <c r="IJ67"/>
      <c r="IK67"/>
      <c r="IL67"/>
      <c r="IM67"/>
      <c r="IN67"/>
      <c r="IO67"/>
      <c r="IP67"/>
      <c r="IQ67"/>
      <c r="IR67"/>
      <c r="IS67"/>
      <c r="IT67"/>
      <c r="IU67"/>
      <c r="IV67"/>
      <c r="IW67"/>
      <c r="IX67"/>
      <c r="IY67"/>
      <c r="IZ67"/>
      <c r="JA67"/>
      <c r="JB67"/>
      <c r="JC67"/>
      <c r="JD67"/>
      <c r="JE67"/>
      <c r="JF67"/>
      <c r="JG67"/>
      <c r="JH67"/>
      <c r="JI67"/>
      <c r="JJ67"/>
      <c r="JK67"/>
      <c r="JL67"/>
      <c r="JM67"/>
      <c r="JN67"/>
      <c r="JO67"/>
      <c r="JP67"/>
      <c r="JQ67"/>
      <c r="JR67"/>
      <c r="JS67"/>
      <c r="JT67"/>
      <c r="JU67"/>
      <c r="JV67"/>
      <c r="JW67"/>
      <c r="JX67"/>
      <c r="JY67"/>
      <c r="JZ67"/>
      <c r="KA67"/>
      <c r="KB67"/>
      <c r="KC67"/>
      <c r="KD67"/>
      <c r="KE67"/>
      <c r="KF67"/>
      <c r="KG67"/>
      <c r="KH67"/>
      <c r="KI67"/>
      <c r="KJ67"/>
      <c r="KK67"/>
      <c r="KL67"/>
      <c r="KM67"/>
      <c r="KN67"/>
      <c r="KO67"/>
      <c r="KP67"/>
      <c r="KQ67"/>
      <c r="KR67"/>
      <c r="KS67"/>
      <c r="KT67"/>
      <c r="KU67"/>
      <c r="KV67"/>
      <c r="KW67"/>
      <c r="KX67"/>
      <c r="KY67"/>
      <c r="KZ67"/>
      <c r="LA67"/>
      <c r="LB67"/>
      <c r="LC67"/>
      <c r="LD67"/>
      <c r="LE67"/>
      <c r="LF67"/>
      <c r="LG67"/>
      <c r="LH67"/>
      <c r="LI67"/>
      <c r="LJ67"/>
      <c r="LK67"/>
      <c r="LL67"/>
      <c r="LM67"/>
      <c r="LN67"/>
      <c r="LO67"/>
      <c r="LP67"/>
      <c r="LQ67"/>
      <c r="LR67"/>
      <c r="LS67"/>
      <c r="LT67"/>
      <c r="LU67"/>
      <c r="LV67"/>
      <c r="LW67"/>
      <c r="LX67"/>
      <c r="LY67"/>
      <c r="LZ67"/>
      <c r="MA67"/>
      <c r="MB67"/>
      <c r="MC67"/>
      <c r="MD67"/>
      <c r="ME67"/>
      <c r="MF67"/>
      <c r="MG67"/>
      <c r="MH67"/>
      <c r="MI67"/>
      <c r="MJ67"/>
      <c r="MK67"/>
      <c r="ML67"/>
      <c r="MM67"/>
      <c r="MN67"/>
      <c r="MO67"/>
      <c r="MP67"/>
      <c r="MQ67"/>
      <c r="MR67"/>
      <c r="MS67"/>
      <c r="MT67"/>
      <c r="MU67"/>
      <c r="MV67"/>
      <c r="MW67"/>
      <c r="MX67"/>
      <c r="MY67"/>
      <c r="MZ67"/>
      <c r="NA67"/>
      <c r="NB67"/>
      <c r="NC67"/>
      <c r="ND67"/>
      <c r="NE67"/>
      <c r="NF67"/>
      <c r="NG67"/>
      <c r="NH67"/>
      <c r="NI67"/>
      <c r="NJ67"/>
      <c r="NK67"/>
      <c r="NL67"/>
      <c r="NM67"/>
      <c r="NN67"/>
      <c r="NO67"/>
      <c r="NP67"/>
      <c r="NQ67"/>
      <c r="NR67"/>
      <c r="NS67"/>
      <c r="NT67"/>
      <c r="NU67"/>
      <c r="NV67"/>
      <c r="NW67"/>
      <c r="NX67"/>
      <c r="NY67"/>
      <c r="NZ67"/>
      <c r="OA67"/>
      <c r="OB67"/>
      <c r="OC67"/>
      <c r="OD67"/>
      <c r="OE67"/>
      <c r="OF67"/>
      <c r="OG67"/>
      <c r="OH67"/>
      <c r="OI67"/>
    </row>
    <row r="68" spans="1:399" s="34" customFormat="1" ht="15" customHeight="1" x14ac:dyDescent="0.25">
      <c r="A68" s="177">
        <v>54</v>
      </c>
      <c r="B68" s="89" t="s">
        <v>156</v>
      </c>
      <c r="C68" s="97" t="s">
        <v>136</v>
      </c>
      <c r="D68" s="67"/>
      <c r="E68" s="67">
        <f>G68+H68+I68+L68+M68+N68+Q68+R68+S68+V68+W68+X68+AA68+AB68+AC68+AF68+AG68+AH68+AK68+AL68+AM68</f>
        <v>1</v>
      </c>
      <c r="F68" s="69">
        <f t="shared" si="28"/>
        <v>1</v>
      </c>
      <c r="G68" s="70"/>
      <c r="H68" s="71"/>
      <c r="I68" s="71"/>
      <c r="J68" s="71"/>
      <c r="K68" s="71"/>
      <c r="L68" s="70">
        <v>0</v>
      </c>
      <c r="M68" s="71">
        <v>1</v>
      </c>
      <c r="N68" s="71">
        <v>0</v>
      </c>
      <c r="O68" s="71" t="s">
        <v>135</v>
      </c>
      <c r="P68" s="72">
        <v>1</v>
      </c>
      <c r="Q68" s="70"/>
      <c r="R68" s="71"/>
      <c r="S68" s="71"/>
      <c r="T68" s="71"/>
      <c r="U68" s="72"/>
      <c r="V68" s="70"/>
      <c r="W68" s="71"/>
      <c r="X68" s="71"/>
      <c r="Y68" s="71"/>
      <c r="Z68" s="72"/>
      <c r="AA68" s="70"/>
      <c r="AB68" s="71"/>
      <c r="AC68" s="71"/>
      <c r="AD68" s="71"/>
      <c r="AE68" s="72"/>
      <c r="AF68" s="70"/>
      <c r="AG68" s="71"/>
      <c r="AH68" s="71"/>
      <c r="AI68" s="71"/>
      <c r="AJ68" s="72"/>
      <c r="AK68" s="70"/>
      <c r="AL68" s="71"/>
      <c r="AM68" s="71"/>
      <c r="AN68" s="71"/>
      <c r="AO68" s="72"/>
      <c r="AP68" s="98"/>
      <c r="AQ68" s="61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  <c r="BT68"/>
      <c r="BU68"/>
      <c r="BV68"/>
      <c r="BW68"/>
      <c r="BX68"/>
      <c r="BY68"/>
      <c r="BZ68"/>
      <c r="CA68"/>
      <c r="CB68"/>
      <c r="CC68"/>
      <c r="CD68"/>
      <c r="CE68"/>
      <c r="CF68"/>
      <c r="CG68"/>
      <c r="CH68"/>
      <c r="CI68"/>
      <c r="CJ68"/>
      <c r="CK68"/>
      <c r="CL68"/>
      <c r="CM68"/>
      <c r="CN68"/>
      <c r="CO68"/>
      <c r="CP68"/>
      <c r="CQ68"/>
      <c r="CR68"/>
      <c r="CS68"/>
      <c r="CT68"/>
      <c r="CU68"/>
      <c r="CV68"/>
      <c r="CW68"/>
      <c r="CX68"/>
      <c r="CY68"/>
      <c r="CZ68"/>
      <c r="DA68"/>
      <c r="DB68"/>
      <c r="DC68"/>
      <c r="DD68"/>
      <c r="DE68"/>
      <c r="DF68"/>
      <c r="DG68"/>
      <c r="DH68"/>
      <c r="DI68"/>
      <c r="DJ68"/>
      <c r="DK68"/>
      <c r="DL68"/>
      <c r="DM68"/>
      <c r="DN68"/>
      <c r="DO68"/>
      <c r="DP68"/>
      <c r="DQ68"/>
      <c r="DR68"/>
      <c r="DS68"/>
      <c r="DT68"/>
      <c r="DU68"/>
      <c r="DV68"/>
      <c r="DW68"/>
      <c r="DX68"/>
      <c r="DY68"/>
      <c r="DZ68"/>
      <c r="EA68"/>
      <c r="EB68"/>
      <c r="EC68"/>
      <c r="ED68"/>
      <c r="EE68"/>
      <c r="EF68"/>
      <c r="EG68"/>
      <c r="EH68"/>
      <c r="EI68"/>
      <c r="EJ68"/>
      <c r="EK68"/>
      <c r="EL68"/>
      <c r="EM68"/>
      <c r="EN68"/>
      <c r="EO68"/>
      <c r="EP68"/>
      <c r="EQ68"/>
      <c r="ER68"/>
      <c r="ES68"/>
      <c r="ET68"/>
      <c r="EU68"/>
      <c r="EV68"/>
      <c r="EW68"/>
      <c r="EX68"/>
      <c r="EY68"/>
      <c r="EZ68"/>
      <c r="FA68"/>
      <c r="FB68"/>
      <c r="FC68"/>
      <c r="FD68"/>
      <c r="FE68"/>
      <c r="FF68"/>
      <c r="FG68"/>
      <c r="FH68"/>
      <c r="FI68"/>
      <c r="FJ68"/>
      <c r="FK68"/>
      <c r="FL68"/>
      <c r="FM68"/>
      <c r="FN68"/>
      <c r="FO68"/>
      <c r="FP68"/>
      <c r="FQ68"/>
      <c r="FR68"/>
      <c r="FS68"/>
      <c r="FT68"/>
      <c r="FU68"/>
      <c r="FV68"/>
      <c r="FW68"/>
      <c r="FX68"/>
      <c r="FY68"/>
      <c r="FZ68"/>
      <c r="GA68"/>
      <c r="GB68"/>
      <c r="GC68"/>
      <c r="GD68"/>
      <c r="GE68"/>
      <c r="GF68"/>
      <c r="GG68"/>
      <c r="GH68"/>
      <c r="GI68"/>
      <c r="GJ68"/>
      <c r="GK68"/>
      <c r="GL68"/>
      <c r="GM68"/>
      <c r="GN68"/>
      <c r="GO68"/>
      <c r="GP68"/>
      <c r="GQ68"/>
      <c r="GR68"/>
      <c r="GS68"/>
      <c r="GT68"/>
      <c r="GU68"/>
      <c r="GV68"/>
      <c r="GW68"/>
      <c r="GX68"/>
      <c r="GY68"/>
      <c r="GZ68"/>
      <c r="HA68"/>
      <c r="HB68"/>
      <c r="HC68"/>
      <c r="HD68"/>
      <c r="HE68"/>
      <c r="HF68"/>
      <c r="HG68"/>
      <c r="HH68"/>
      <c r="HI68"/>
      <c r="HJ68"/>
      <c r="HK68"/>
      <c r="HL68"/>
      <c r="HM68"/>
      <c r="HN68"/>
      <c r="HO68"/>
      <c r="HP68"/>
      <c r="HQ68"/>
      <c r="HR68"/>
      <c r="HS68"/>
      <c r="HT68"/>
      <c r="HU68"/>
      <c r="HV68"/>
      <c r="HW68"/>
      <c r="HX68"/>
      <c r="HY68"/>
      <c r="HZ68"/>
      <c r="IA68"/>
      <c r="IB68"/>
      <c r="IC68"/>
      <c r="ID68"/>
      <c r="IE68"/>
      <c r="IF68"/>
      <c r="IG68"/>
      <c r="IH68"/>
      <c r="II68"/>
      <c r="IJ68"/>
      <c r="IK68"/>
      <c r="IL68"/>
      <c r="IM68"/>
      <c r="IN68"/>
      <c r="IO68"/>
      <c r="IP68"/>
      <c r="IQ68"/>
      <c r="IR68"/>
      <c r="IS68"/>
      <c r="IT68"/>
      <c r="IU68"/>
      <c r="IV68"/>
      <c r="IW68"/>
      <c r="IX68"/>
      <c r="IY68"/>
      <c r="IZ68"/>
      <c r="JA68"/>
      <c r="JB68"/>
      <c r="JC68"/>
      <c r="JD68"/>
      <c r="JE68"/>
      <c r="JF68"/>
      <c r="JG68"/>
      <c r="JH68"/>
      <c r="JI68"/>
      <c r="JJ68"/>
      <c r="JK68"/>
      <c r="JL68"/>
      <c r="JM68"/>
      <c r="JN68"/>
      <c r="JO68"/>
      <c r="JP68"/>
      <c r="JQ68"/>
      <c r="JR68"/>
      <c r="JS68"/>
      <c r="JT68"/>
      <c r="JU68"/>
      <c r="JV68"/>
      <c r="JW68"/>
      <c r="JX68"/>
      <c r="JY68"/>
      <c r="JZ68"/>
      <c r="KA68"/>
      <c r="KB68"/>
      <c r="KC68"/>
      <c r="KD68"/>
      <c r="KE68"/>
      <c r="KF68"/>
      <c r="KG68"/>
      <c r="KH68"/>
      <c r="KI68"/>
      <c r="KJ68"/>
      <c r="KK68"/>
      <c r="KL68"/>
      <c r="KM68"/>
      <c r="KN68"/>
      <c r="KO68"/>
      <c r="KP68"/>
      <c r="KQ68"/>
      <c r="KR68"/>
      <c r="KS68"/>
      <c r="KT68"/>
      <c r="KU68"/>
      <c r="KV68"/>
      <c r="KW68"/>
      <c r="KX68"/>
      <c r="KY68"/>
      <c r="KZ68"/>
      <c r="LA68"/>
      <c r="LB68"/>
      <c r="LC68"/>
      <c r="LD68"/>
      <c r="LE68"/>
      <c r="LF68"/>
      <c r="LG68"/>
      <c r="LH68"/>
      <c r="LI68"/>
      <c r="LJ68"/>
      <c r="LK68"/>
      <c r="LL68"/>
      <c r="LM68"/>
      <c r="LN68"/>
      <c r="LO68"/>
      <c r="LP68"/>
      <c r="LQ68"/>
      <c r="LR68"/>
      <c r="LS68"/>
      <c r="LT68"/>
      <c r="LU68"/>
      <c r="LV68"/>
      <c r="LW68"/>
      <c r="LX68"/>
      <c r="LY68"/>
      <c r="LZ68"/>
      <c r="MA68"/>
      <c r="MB68"/>
      <c r="MC68"/>
      <c r="MD68"/>
      <c r="ME68"/>
      <c r="MF68"/>
      <c r="MG68"/>
      <c r="MH68"/>
      <c r="MI68"/>
      <c r="MJ68"/>
      <c r="MK68"/>
      <c r="ML68"/>
      <c r="MM68"/>
      <c r="MN68"/>
      <c r="MO68"/>
      <c r="MP68"/>
      <c r="MQ68"/>
      <c r="MR68"/>
      <c r="MS68"/>
      <c r="MT68"/>
      <c r="MU68"/>
      <c r="MV68"/>
      <c r="MW68"/>
      <c r="MX68"/>
      <c r="MY68"/>
      <c r="MZ68"/>
      <c r="NA68"/>
      <c r="NB68"/>
      <c r="NC68"/>
      <c r="ND68"/>
      <c r="NE68"/>
      <c r="NF68"/>
      <c r="NG68"/>
      <c r="NH68"/>
      <c r="NI68"/>
      <c r="NJ68"/>
      <c r="NK68"/>
      <c r="NL68"/>
      <c r="NM68"/>
      <c r="NN68"/>
      <c r="NO68"/>
      <c r="NP68"/>
      <c r="NQ68"/>
      <c r="NR68"/>
      <c r="NS68"/>
      <c r="NT68"/>
      <c r="NU68"/>
      <c r="NV68"/>
      <c r="NW68"/>
      <c r="NX68"/>
      <c r="NY68"/>
      <c r="NZ68"/>
      <c r="OA68"/>
      <c r="OB68"/>
      <c r="OC68"/>
      <c r="OD68"/>
      <c r="OE68"/>
      <c r="OF68"/>
      <c r="OG68"/>
      <c r="OH68"/>
      <c r="OI68"/>
    </row>
    <row r="69" spans="1:399" s="34" customFormat="1" ht="15" customHeight="1" x14ac:dyDescent="0.25">
      <c r="A69" s="177">
        <v>55</v>
      </c>
      <c r="B69" s="89" t="s">
        <v>157</v>
      </c>
      <c r="C69" s="97" t="s">
        <v>137</v>
      </c>
      <c r="D69" s="67"/>
      <c r="E69" s="67">
        <f>G69+H69+I69+L69+M69+N69+Q69+R69+S69+V69+W69+X69+AA69+AB69+AC69+AF69+AG69+AH69+AK69+AL69+AM69</f>
        <v>1</v>
      </c>
      <c r="F69" s="69">
        <f t="shared" si="28"/>
        <v>1</v>
      </c>
      <c r="G69" s="70"/>
      <c r="H69" s="71"/>
      <c r="I69" s="71"/>
      <c r="J69" s="71"/>
      <c r="K69" s="71"/>
      <c r="L69" s="70"/>
      <c r="M69" s="71"/>
      <c r="N69" s="71"/>
      <c r="O69" s="71"/>
      <c r="P69" s="72"/>
      <c r="Q69" s="70">
        <v>0</v>
      </c>
      <c r="R69" s="71">
        <v>1</v>
      </c>
      <c r="S69" s="71">
        <v>0</v>
      </c>
      <c r="T69" s="71" t="s">
        <v>135</v>
      </c>
      <c r="U69" s="72">
        <v>1</v>
      </c>
      <c r="V69" s="70"/>
      <c r="W69" s="71"/>
      <c r="X69" s="71"/>
      <c r="Y69" s="71"/>
      <c r="Z69" s="72"/>
      <c r="AA69" s="70"/>
      <c r="AB69" s="71"/>
      <c r="AC69" s="71"/>
      <c r="AD69" s="71"/>
      <c r="AE69" s="72"/>
      <c r="AF69" s="70"/>
      <c r="AG69" s="71"/>
      <c r="AH69" s="71"/>
      <c r="AI69" s="71"/>
      <c r="AJ69" s="72"/>
      <c r="AK69" s="70"/>
      <c r="AL69" s="71"/>
      <c r="AM69" s="71"/>
      <c r="AN69" s="71"/>
      <c r="AO69" s="72"/>
      <c r="AP69" s="98"/>
      <c r="AQ69" s="61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  <c r="BT69"/>
      <c r="BU69"/>
      <c r="BV69"/>
      <c r="BW69"/>
      <c r="BX69"/>
      <c r="BY69"/>
      <c r="BZ69"/>
      <c r="CA69"/>
      <c r="CB69"/>
      <c r="CC69"/>
      <c r="CD69"/>
      <c r="CE69"/>
      <c r="CF69"/>
      <c r="CG69"/>
      <c r="CH69"/>
      <c r="CI69"/>
      <c r="CJ69"/>
      <c r="CK69"/>
      <c r="CL69"/>
      <c r="CM69"/>
      <c r="CN69"/>
      <c r="CO69"/>
      <c r="CP69"/>
      <c r="CQ69"/>
      <c r="CR69"/>
      <c r="CS69"/>
      <c r="CT69"/>
      <c r="CU69"/>
      <c r="CV69"/>
      <c r="CW69"/>
      <c r="CX69"/>
      <c r="CY69"/>
      <c r="CZ69"/>
      <c r="DA69"/>
      <c r="DB69"/>
      <c r="DC69"/>
      <c r="DD69"/>
      <c r="DE69"/>
      <c r="DF69"/>
      <c r="DG69"/>
      <c r="DH69"/>
      <c r="DI69"/>
      <c r="DJ69"/>
      <c r="DK69"/>
      <c r="DL69"/>
      <c r="DM69"/>
      <c r="DN69"/>
      <c r="DO69"/>
      <c r="DP69"/>
      <c r="DQ69"/>
      <c r="DR69"/>
      <c r="DS69"/>
      <c r="DT69"/>
      <c r="DU69"/>
      <c r="DV69"/>
      <c r="DW69"/>
      <c r="DX69"/>
      <c r="DY69"/>
      <c r="DZ69"/>
      <c r="EA69"/>
      <c r="EB69"/>
      <c r="EC69"/>
      <c r="ED69"/>
      <c r="EE69"/>
      <c r="EF69"/>
      <c r="EG69"/>
      <c r="EH69"/>
      <c r="EI69"/>
      <c r="EJ69"/>
      <c r="EK69"/>
      <c r="EL69"/>
      <c r="EM69"/>
      <c r="EN69"/>
      <c r="EO69"/>
      <c r="EP69"/>
      <c r="EQ69"/>
      <c r="ER69"/>
      <c r="ES69"/>
      <c r="ET69"/>
      <c r="EU69"/>
      <c r="EV69"/>
      <c r="EW69"/>
      <c r="EX69"/>
      <c r="EY69"/>
      <c r="EZ69"/>
      <c r="FA69"/>
      <c r="FB69"/>
      <c r="FC69"/>
      <c r="FD69"/>
      <c r="FE69"/>
      <c r="FF69"/>
      <c r="FG69"/>
      <c r="FH69"/>
      <c r="FI69"/>
      <c r="FJ69"/>
      <c r="FK69"/>
      <c r="FL69"/>
      <c r="FM69"/>
      <c r="FN69"/>
      <c r="FO69"/>
      <c r="FP69"/>
      <c r="FQ69"/>
      <c r="FR69"/>
      <c r="FS69"/>
      <c r="FT69"/>
      <c r="FU69"/>
      <c r="FV69"/>
      <c r="FW69"/>
      <c r="FX69"/>
      <c r="FY69"/>
      <c r="FZ69"/>
      <c r="GA69"/>
      <c r="GB69"/>
      <c r="GC69"/>
      <c r="GD69"/>
      <c r="GE69"/>
      <c r="GF69"/>
      <c r="GG69"/>
      <c r="GH69"/>
      <c r="GI69"/>
      <c r="GJ69"/>
      <c r="GK69"/>
      <c r="GL69"/>
      <c r="GM69"/>
      <c r="GN69"/>
      <c r="GO69"/>
      <c r="GP69"/>
      <c r="GQ69"/>
      <c r="GR69"/>
      <c r="GS69"/>
      <c r="GT69"/>
      <c r="GU69"/>
      <c r="GV69"/>
      <c r="GW69"/>
      <c r="GX69"/>
      <c r="GY69"/>
      <c r="GZ69"/>
      <c r="HA69"/>
      <c r="HB69"/>
      <c r="HC69"/>
      <c r="HD69"/>
      <c r="HE69"/>
      <c r="HF69"/>
      <c r="HG69"/>
      <c r="HH69"/>
      <c r="HI69"/>
      <c r="HJ69"/>
      <c r="HK69"/>
      <c r="HL69"/>
      <c r="HM69"/>
      <c r="HN69"/>
      <c r="HO69"/>
      <c r="HP69"/>
      <c r="HQ69"/>
      <c r="HR69"/>
      <c r="HS69"/>
      <c r="HT69"/>
      <c r="HU69"/>
      <c r="HV69"/>
      <c r="HW69"/>
      <c r="HX69"/>
      <c r="HY69"/>
      <c r="HZ69"/>
      <c r="IA69"/>
      <c r="IB69"/>
      <c r="IC69"/>
      <c r="ID69"/>
      <c r="IE69"/>
      <c r="IF69"/>
      <c r="IG69"/>
      <c r="IH69"/>
      <c r="II69"/>
      <c r="IJ69"/>
      <c r="IK69"/>
      <c r="IL69"/>
      <c r="IM69"/>
      <c r="IN69"/>
      <c r="IO69"/>
      <c r="IP69"/>
      <c r="IQ69"/>
      <c r="IR69"/>
      <c r="IS69"/>
      <c r="IT69"/>
      <c r="IU69"/>
      <c r="IV69"/>
      <c r="IW69"/>
      <c r="IX69"/>
      <c r="IY69"/>
      <c r="IZ69"/>
      <c r="JA69"/>
      <c r="JB69"/>
      <c r="JC69"/>
      <c r="JD69"/>
      <c r="JE69"/>
      <c r="JF69"/>
      <c r="JG69"/>
      <c r="JH69"/>
      <c r="JI69"/>
      <c r="JJ69"/>
      <c r="JK69"/>
      <c r="JL69"/>
      <c r="JM69"/>
      <c r="JN69"/>
      <c r="JO69"/>
      <c r="JP69"/>
      <c r="JQ69"/>
      <c r="JR69"/>
      <c r="JS69"/>
      <c r="JT69"/>
      <c r="JU69"/>
      <c r="JV69"/>
      <c r="JW69"/>
      <c r="JX69"/>
      <c r="JY69"/>
      <c r="JZ69"/>
      <c r="KA69"/>
      <c r="KB69"/>
      <c r="KC69"/>
      <c r="KD69"/>
      <c r="KE69"/>
      <c r="KF69"/>
      <c r="KG69"/>
      <c r="KH69"/>
      <c r="KI69"/>
      <c r="KJ69"/>
      <c r="KK69"/>
      <c r="KL69"/>
      <c r="KM69"/>
      <c r="KN69"/>
      <c r="KO69"/>
      <c r="KP69"/>
      <c r="KQ69"/>
      <c r="KR69"/>
      <c r="KS69"/>
      <c r="KT69"/>
      <c r="KU69"/>
      <c r="KV69"/>
      <c r="KW69"/>
      <c r="KX69"/>
      <c r="KY69"/>
      <c r="KZ69"/>
      <c r="LA69"/>
      <c r="LB69"/>
      <c r="LC69"/>
      <c r="LD69"/>
      <c r="LE69"/>
      <c r="LF69"/>
      <c r="LG69"/>
      <c r="LH69"/>
      <c r="LI69"/>
      <c r="LJ69"/>
      <c r="LK69"/>
      <c r="LL69"/>
      <c r="LM69"/>
      <c r="LN69"/>
      <c r="LO69"/>
      <c r="LP69"/>
      <c r="LQ69"/>
      <c r="LR69"/>
      <c r="LS69"/>
      <c r="LT69"/>
      <c r="LU69"/>
      <c r="LV69"/>
      <c r="LW69"/>
      <c r="LX69"/>
      <c r="LY69"/>
      <c r="LZ69"/>
      <c r="MA69"/>
      <c r="MB69"/>
      <c r="MC69"/>
      <c r="MD69"/>
      <c r="ME69"/>
      <c r="MF69"/>
      <c r="MG69"/>
      <c r="MH69"/>
      <c r="MI69"/>
      <c r="MJ69"/>
      <c r="MK69"/>
      <c r="ML69"/>
      <c r="MM69"/>
      <c r="MN69"/>
      <c r="MO69"/>
      <c r="MP69"/>
      <c r="MQ69"/>
      <c r="MR69"/>
      <c r="MS69"/>
      <c r="MT69"/>
      <c r="MU69"/>
      <c r="MV69"/>
      <c r="MW69"/>
      <c r="MX69"/>
      <c r="MY69"/>
      <c r="MZ69"/>
      <c r="NA69"/>
      <c r="NB69"/>
      <c r="NC69"/>
      <c r="ND69"/>
      <c r="NE69"/>
      <c r="NF69"/>
      <c r="NG69"/>
      <c r="NH69"/>
      <c r="NI69"/>
      <c r="NJ69"/>
      <c r="NK69"/>
      <c r="NL69"/>
      <c r="NM69"/>
      <c r="NN69"/>
      <c r="NO69"/>
      <c r="NP69"/>
      <c r="NQ69"/>
      <c r="NR69"/>
      <c r="NS69"/>
      <c r="NT69"/>
      <c r="NU69"/>
      <c r="NV69"/>
      <c r="NW69"/>
      <c r="NX69"/>
      <c r="NY69"/>
      <c r="NZ69"/>
      <c r="OA69"/>
      <c r="OB69"/>
      <c r="OC69"/>
      <c r="OD69"/>
      <c r="OE69"/>
      <c r="OF69"/>
      <c r="OG69"/>
      <c r="OH69"/>
      <c r="OI69"/>
    </row>
    <row r="70" spans="1:399" s="34" customFormat="1" ht="15" customHeight="1" x14ac:dyDescent="0.25">
      <c r="A70" s="177">
        <v>56</v>
      </c>
      <c r="B70" s="89" t="s">
        <v>158</v>
      </c>
      <c r="C70" s="97" t="s">
        <v>138</v>
      </c>
      <c r="D70" s="67"/>
      <c r="E70" s="67">
        <f t="shared" ref="E70" si="29">G70+H70+I70+L70+M70+N70+Q70+R70+S70+V70+W70+X70+AA70+AB70+AC70+AF70+AG70+AH70+AK70+AL70+AM70</f>
        <v>1</v>
      </c>
      <c r="F70" s="69">
        <f t="shared" si="28"/>
        <v>1</v>
      </c>
      <c r="G70" s="70"/>
      <c r="H70" s="71"/>
      <c r="I70" s="71"/>
      <c r="J70" s="71"/>
      <c r="K70" s="72"/>
      <c r="L70" s="70"/>
      <c r="M70" s="71"/>
      <c r="N70" s="71"/>
      <c r="O70" s="71"/>
      <c r="P70" s="72"/>
      <c r="Q70" s="70"/>
      <c r="R70" s="71"/>
      <c r="S70" s="71"/>
      <c r="T70" s="71"/>
      <c r="U70" s="72"/>
      <c r="V70" s="70">
        <v>0</v>
      </c>
      <c r="W70" s="71">
        <v>1</v>
      </c>
      <c r="X70" s="71">
        <v>0</v>
      </c>
      <c r="Y70" s="71" t="s">
        <v>135</v>
      </c>
      <c r="Z70" s="72">
        <v>1</v>
      </c>
      <c r="AA70" s="70"/>
      <c r="AB70" s="71"/>
      <c r="AC70" s="71"/>
      <c r="AD70" s="71"/>
      <c r="AE70" s="72"/>
      <c r="AF70" s="70"/>
      <c r="AG70" s="71"/>
      <c r="AH70" s="71"/>
      <c r="AI70" s="71"/>
      <c r="AJ70" s="72"/>
      <c r="AK70" s="70"/>
      <c r="AL70" s="71"/>
      <c r="AM70" s="71"/>
      <c r="AN70" s="71"/>
      <c r="AO70" s="72"/>
      <c r="AP70" s="98"/>
      <c r="AQ70" s="61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  <c r="BT70"/>
      <c r="BU70"/>
      <c r="BV70"/>
      <c r="BW70"/>
      <c r="BX70"/>
      <c r="BY70"/>
      <c r="BZ70"/>
      <c r="CA70"/>
      <c r="CB70"/>
      <c r="CC70"/>
      <c r="CD70"/>
      <c r="CE70"/>
      <c r="CF70"/>
      <c r="CG70"/>
      <c r="CH70"/>
      <c r="CI70"/>
      <c r="CJ70"/>
      <c r="CK70"/>
      <c r="CL70"/>
      <c r="CM70"/>
      <c r="CN70"/>
      <c r="CO70"/>
      <c r="CP70"/>
      <c r="CQ70"/>
      <c r="CR70"/>
      <c r="CS70"/>
      <c r="CT70"/>
      <c r="CU70"/>
      <c r="CV70"/>
      <c r="CW70"/>
      <c r="CX70"/>
      <c r="CY70"/>
      <c r="CZ70"/>
      <c r="DA70"/>
      <c r="DB70"/>
      <c r="DC70"/>
      <c r="DD70"/>
      <c r="DE70"/>
      <c r="DF70"/>
      <c r="DG70"/>
      <c r="DH70"/>
      <c r="DI70"/>
      <c r="DJ70"/>
      <c r="DK70"/>
      <c r="DL70"/>
      <c r="DM70"/>
      <c r="DN70"/>
      <c r="DO70"/>
      <c r="DP70"/>
      <c r="DQ70"/>
      <c r="DR70"/>
      <c r="DS70"/>
      <c r="DT70"/>
      <c r="DU70"/>
      <c r="DV70"/>
      <c r="DW70"/>
      <c r="DX70"/>
      <c r="DY70"/>
      <c r="DZ70"/>
      <c r="EA70"/>
      <c r="EB70"/>
      <c r="EC70"/>
      <c r="ED70"/>
      <c r="EE70"/>
      <c r="EF70"/>
      <c r="EG70"/>
      <c r="EH70"/>
      <c r="EI70"/>
      <c r="EJ70"/>
      <c r="EK70"/>
      <c r="EL70"/>
      <c r="EM70"/>
      <c r="EN70"/>
      <c r="EO70"/>
      <c r="EP70"/>
      <c r="EQ70"/>
      <c r="ER70"/>
      <c r="ES70"/>
      <c r="ET70"/>
      <c r="EU70"/>
      <c r="EV70"/>
      <c r="EW70"/>
      <c r="EX70"/>
      <c r="EY70"/>
      <c r="EZ70"/>
      <c r="FA70"/>
      <c r="FB70"/>
      <c r="FC70"/>
      <c r="FD70"/>
      <c r="FE70"/>
      <c r="FF70"/>
      <c r="FG70"/>
      <c r="FH70"/>
      <c r="FI70"/>
      <c r="FJ70"/>
      <c r="FK70"/>
      <c r="FL70"/>
      <c r="FM70"/>
      <c r="FN70"/>
      <c r="FO70"/>
      <c r="FP70"/>
      <c r="FQ70"/>
      <c r="FR70"/>
      <c r="FS70"/>
      <c r="FT70"/>
      <c r="FU70"/>
      <c r="FV70"/>
      <c r="FW70"/>
      <c r="FX70"/>
      <c r="FY70"/>
      <c r="FZ70"/>
      <c r="GA70"/>
      <c r="GB70"/>
      <c r="GC70"/>
      <c r="GD70"/>
      <c r="GE70"/>
      <c r="GF70"/>
      <c r="GG70"/>
      <c r="GH70"/>
      <c r="GI70"/>
      <c r="GJ70"/>
      <c r="GK70"/>
      <c r="GL70"/>
      <c r="GM70"/>
      <c r="GN70"/>
      <c r="GO70"/>
      <c r="GP70"/>
      <c r="GQ70"/>
      <c r="GR70"/>
      <c r="GS70"/>
      <c r="GT70"/>
      <c r="GU70"/>
      <c r="GV70"/>
      <c r="GW70"/>
      <c r="GX70"/>
      <c r="GY70"/>
      <c r="GZ70"/>
      <c r="HA70"/>
      <c r="HB70"/>
      <c r="HC70"/>
      <c r="HD70"/>
      <c r="HE70"/>
      <c r="HF70"/>
      <c r="HG70"/>
      <c r="HH70"/>
      <c r="HI70"/>
      <c r="HJ70"/>
      <c r="HK70"/>
      <c r="HL70"/>
      <c r="HM70"/>
      <c r="HN70"/>
      <c r="HO70"/>
      <c r="HP70"/>
      <c r="HQ70"/>
      <c r="HR70"/>
      <c r="HS70"/>
      <c r="HT70"/>
      <c r="HU70"/>
      <c r="HV70"/>
      <c r="HW70"/>
      <c r="HX70"/>
      <c r="HY70"/>
      <c r="HZ70"/>
      <c r="IA70"/>
      <c r="IB70"/>
      <c r="IC70"/>
      <c r="ID70"/>
      <c r="IE70"/>
      <c r="IF70"/>
      <c r="IG70"/>
      <c r="IH70"/>
      <c r="II70"/>
      <c r="IJ70"/>
      <c r="IK70"/>
      <c r="IL70"/>
      <c r="IM70"/>
      <c r="IN70"/>
      <c r="IO70"/>
      <c r="IP70"/>
      <c r="IQ70"/>
      <c r="IR70"/>
      <c r="IS70"/>
      <c r="IT70"/>
      <c r="IU70"/>
      <c r="IV70"/>
      <c r="IW70"/>
      <c r="IX70"/>
      <c r="IY70"/>
      <c r="IZ70"/>
      <c r="JA70"/>
      <c r="JB70"/>
      <c r="JC70"/>
      <c r="JD70"/>
      <c r="JE70"/>
      <c r="JF70"/>
      <c r="JG70"/>
      <c r="JH70"/>
      <c r="JI70"/>
      <c r="JJ70"/>
      <c r="JK70"/>
      <c r="JL70"/>
      <c r="JM70"/>
      <c r="JN70"/>
      <c r="JO70"/>
      <c r="JP70"/>
      <c r="JQ70"/>
      <c r="JR70"/>
      <c r="JS70"/>
      <c r="JT70"/>
      <c r="JU70"/>
      <c r="JV70"/>
      <c r="JW70"/>
      <c r="JX70"/>
      <c r="JY70"/>
      <c r="JZ70"/>
      <c r="KA70"/>
      <c r="KB70"/>
      <c r="KC70"/>
      <c r="KD70"/>
      <c r="KE70"/>
      <c r="KF70"/>
      <c r="KG70"/>
      <c r="KH70"/>
      <c r="KI70"/>
      <c r="KJ70"/>
      <c r="KK70"/>
      <c r="KL70"/>
      <c r="KM70"/>
      <c r="KN70"/>
      <c r="KO70"/>
      <c r="KP70"/>
      <c r="KQ70"/>
      <c r="KR70"/>
      <c r="KS70"/>
      <c r="KT70"/>
      <c r="KU70"/>
      <c r="KV70"/>
      <c r="KW70"/>
      <c r="KX70"/>
      <c r="KY70"/>
      <c r="KZ70"/>
      <c r="LA70"/>
      <c r="LB70"/>
      <c r="LC70"/>
      <c r="LD70"/>
      <c r="LE70"/>
      <c r="LF70"/>
      <c r="LG70"/>
      <c r="LH70"/>
      <c r="LI70"/>
      <c r="LJ70"/>
      <c r="LK70"/>
      <c r="LL70"/>
      <c r="LM70"/>
      <c r="LN70"/>
      <c r="LO70"/>
      <c r="LP70"/>
      <c r="LQ70"/>
      <c r="LR70"/>
      <c r="LS70"/>
      <c r="LT70"/>
      <c r="LU70"/>
      <c r="LV70"/>
      <c r="LW70"/>
      <c r="LX70"/>
      <c r="LY70"/>
      <c r="LZ70"/>
      <c r="MA70"/>
      <c r="MB70"/>
      <c r="MC70"/>
      <c r="MD70"/>
      <c r="ME70"/>
      <c r="MF70"/>
      <c r="MG70"/>
      <c r="MH70"/>
      <c r="MI70"/>
      <c r="MJ70"/>
      <c r="MK70"/>
      <c r="ML70"/>
      <c r="MM70"/>
      <c r="MN70"/>
      <c r="MO70"/>
      <c r="MP70"/>
      <c r="MQ70"/>
      <c r="MR70"/>
      <c r="MS70"/>
      <c r="MT70"/>
      <c r="MU70"/>
      <c r="MV70"/>
      <c r="MW70"/>
      <c r="MX70"/>
      <c r="MY70"/>
      <c r="MZ70"/>
      <c r="NA70"/>
      <c r="NB70"/>
      <c r="NC70"/>
      <c r="ND70"/>
      <c r="NE70"/>
      <c r="NF70"/>
      <c r="NG70"/>
      <c r="NH70"/>
      <c r="NI70"/>
      <c r="NJ70"/>
      <c r="NK70"/>
      <c r="NL70"/>
      <c r="NM70"/>
      <c r="NN70"/>
      <c r="NO70"/>
      <c r="NP70"/>
      <c r="NQ70"/>
      <c r="NR70"/>
      <c r="NS70"/>
      <c r="NT70"/>
      <c r="NU70"/>
      <c r="NV70"/>
      <c r="NW70"/>
      <c r="NX70"/>
      <c r="NY70"/>
      <c r="NZ70"/>
      <c r="OA70"/>
      <c r="OB70"/>
      <c r="OC70"/>
      <c r="OD70"/>
      <c r="OE70"/>
      <c r="OF70"/>
      <c r="OG70"/>
      <c r="OH70"/>
      <c r="OI70"/>
    </row>
    <row r="71" spans="1:399" s="34" customFormat="1" ht="15" customHeight="1" thickBot="1" x14ac:dyDescent="0.3">
      <c r="A71" s="177">
        <v>57</v>
      </c>
      <c r="B71" s="89" t="s">
        <v>139</v>
      </c>
      <c r="C71" s="97" t="s">
        <v>140</v>
      </c>
      <c r="D71" s="67"/>
      <c r="E71" s="67">
        <v>1</v>
      </c>
      <c r="F71" s="69">
        <f t="shared" si="28"/>
        <v>0</v>
      </c>
      <c r="G71" s="70">
        <v>0</v>
      </c>
      <c r="H71" s="71">
        <v>1</v>
      </c>
      <c r="I71" s="71">
        <v>0</v>
      </c>
      <c r="J71" s="71" t="s">
        <v>141</v>
      </c>
      <c r="K71" s="72">
        <v>0</v>
      </c>
      <c r="L71" s="70"/>
      <c r="M71" s="71"/>
      <c r="N71" s="71"/>
      <c r="O71" s="71"/>
      <c r="P71" s="72"/>
      <c r="Q71" s="70"/>
      <c r="R71" s="71"/>
      <c r="S71" s="71"/>
      <c r="T71" s="71"/>
      <c r="U71" s="72"/>
      <c r="V71" s="70"/>
      <c r="W71" s="71"/>
      <c r="X71" s="71"/>
      <c r="Y71" s="71"/>
      <c r="Z71" s="72"/>
      <c r="AA71" s="70"/>
      <c r="AB71" s="71"/>
      <c r="AC71" s="71"/>
      <c r="AD71" s="71"/>
      <c r="AE71" s="72"/>
      <c r="AF71" s="70"/>
      <c r="AG71" s="71"/>
      <c r="AH71" s="71"/>
      <c r="AI71" s="71"/>
      <c r="AJ71" s="72"/>
      <c r="AK71" s="70"/>
      <c r="AL71" s="71"/>
      <c r="AM71" s="71"/>
      <c r="AN71" s="71"/>
      <c r="AO71" s="72"/>
      <c r="AP71" s="98"/>
      <c r="AQ71" s="6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  <c r="BT71"/>
      <c r="BU71"/>
      <c r="BV71"/>
      <c r="BW71"/>
      <c r="BX71"/>
      <c r="BY71"/>
      <c r="BZ71"/>
      <c r="CA71"/>
      <c r="CB71"/>
      <c r="CC71"/>
      <c r="CD71"/>
      <c r="CE71"/>
      <c r="CF71"/>
      <c r="CG71"/>
      <c r="CH71"/>
      <c r="CI71"/>
      <c r="CJ71"/>
      <c r="CK71"/>
      <c r="CL71"/>
      <c r="CM71"/>
      <c r="CN71"/>
      <c r="CO71"/>
      <c r="CP71"/>
      <c r="CQ71"/>
      <c r="CR71"/>
      <c r="CS71"/>
      <c r="CT71"/>
      <c r="CU71"/>
      <c r="CV71"/>
      <c r="CW71"/>
      <c r="CX71"/>
      <c r="CY71"/>
      <c r="CZ71"/>
      <c r="DA71"/>
      <c r="DB71"/>
      <c r="DC71"/>
      <c r="DD71"/>
      <c r="DE71"/>
      <c r="DF71"/>
      <c r="DG71"/>
      <c r="DH71"/>
      <c r="DI71"/>
      <c r="DJ71"/>
      <c r="DK71"/>
      <c r="DL71"/>
      <c r="DM71"/>
      <c r="DN71"/>
      <c r="DO71"/>
      <c r="DP71"/>
      <c r="DQ71"/>
      <c r="DR71"/>
      <c r="DS71"/>
      <c r="DT71"/>
      <c r="DU71"/>
      <c r="DV71"/>
      <c r="DW71"/>
      <c r="DX71"/>
      <c r="DY71"/>
      <c r="DZ71"/>
      <c r="EA71"/>
      <c r="EB71"/>
      <c r="EC71"/>
      <c r="ED71"/>
      <c r="EE71"/>
      <c r="EF71"/>
      <c r="EG71"/>
      <c r="EH71"/>
      <c r="EI71"/>
      <c r="EJ71"/>
      <c r="EK71"/>
      <c r="EL71"/>
      <c r="EM71"/>
      <c r="EN71"/>
      <c r="EO71"/>
      <c r="EP71"/>
      <c r="EQ71"/>
      <c r="ER71"/>
      <c r="ES71"/>
      <c r="ET71"/>
      <c r="EU71"/>
      <c r="EV71"/>
      <c r="EW71"/>
      <c r="EX71"/>
      <c r="EY71"/>
      <c r="EZ71"/>
      <c r="FA71"/>
      <c r="FB71"/>
      <c r="FC71"/>
      <c r="FD71"/>
      <c r="FE71"/>
      <c r="FF71"/>
      <c r="FG71"/>
      <c r="FH71"/>
      <c r="FI71"/>
      <c r="FJ71"/>
      <c r="FK71"/>
      <c r="FL71"/>
      <c r="FM71"/>
      <c r="FN71"/>
      <c r="FO71"/>
      <c r="FP71"/>
      <c r="FQ71"/>
      <c r="FR71"/>
      <c r="FS71"/>
      <c r="FT71"/>
      <c r="FU71"/>
      <c r="FV71"/>
      <c r="FW71"/>
      <c r="FX71"/>
      <c r="FY71"/>
      <c r="FZ71"/>
      <c r="GA71"/>
      <c r="GB71"/>
      <c r="GC71"/>
      <c r="GD71"/>
      <c r="GE71"/>
      <c r="GF71"/>
      <c r="GG71"/>
      <c r="GH71"/>
      <c r="GI71"/>
      <c r="GJ71"/>
      <c r="GK71"/>
      <c r="GL71"/>
      <c r="GM71"/>
      <c r="GN71"/>
      <c r="GO71"/>
      <c r="GP71"/>
      <c r="GQ71"/>
      <c r="GR71"/>
      <c r="GS71"/>
      <c r="GT71"/>
      <c r="GU71"/>
      <c r="GV71"/>
      <c r="GW71"/>
      <c r="GX71"/>
      <c r="GY71"/>
      <c r="GZ71"/>
      <c r="HA71"/>
      <c r="HB71"/>
      <c r="HC71"/>
      <c r="HD71"/>
      <c r="HE71"/>
      <c r="HF71"/>
      <c r="HG71"/>
      <c r="HH71"/>
      <c r="HI71"/>
      <c r="HJ71"/>
      <c r="HK71"/>
      <c r="HL71"/>
      <c r="HM71"/>
      <c r="HN71"/>
      <c r="HO71"/>
      <c r="HP71"/>
      <c r="HQ71"/>
      <c r="HR71"/>
      <c r="HS71"/>
      <c r="HT71"/>
      <c r="HU71"/>
      <c r="HV71"/>
      <c r="HW71"/>
      <c r="HX71"/>
      <c r="HY71"/>
      <c r="HZ71"/>
      <c r="IA71"/>
      <c r="IB71"/>
      <c r="IC71"/>
      <c r="ID71"/>
      <c r="IE71"/>
      <c r="IF71"/>
      <c r="IG71"/>
      <c r="IH71"/>
      <c r="II71"/>
      <c r="IJ71"/>
      <c r="IK71"/>
      <c r="IL71"/>
      <c r="IM71"/>
      <c r="IN71"/>
      <c r="IO71"/>
      <c r="IP71"/>
      <c r="IQ71"/>
      <c r="IR71"/>
      <c r="IS71"/>
      <c r="IT71"/>
      <c r="IU71"/>
      <c r="IV71"/>
      <c r="IW71"/>
      <c r="IX71"/>
      <c r="IY71"/>
      <c r="IZ71"/>
      <c r="JA71"/>
      <c r="JB71"/>
      <c r="JC71"/>
      <c r="JD71"/>
      <c r="JE71"/>
      <c r="JF71"/>
      <c r="JG71"/>
      <c r="JH71"/>
      <c r="JI71"/>
      <c r="JJ71"/>
      <c r="JK71"/>
      <c r="JL71"/>
      <c r="JM71"/>
      <c r="JN71"/>
      <c r="JO71"/>
      <c r="JP71"/>
      <c r="JQ71"/>
      <c r="JR71"/>
      <c r="JS71"/>
      <c r="JT71"/>
      <c r="JU71"/>
      <c r="JV71"/>
      <c r="JW71"/>
      <c r="JX71"/>
      <c r="JY71"/>
      <c r="JZ71"/>
      <c r="KA71"/>
      <c r="KB71"/>
      <c r="KC71"/>
      <c r="KD71"/>
      <c r="KE71"/>
      <c r="KF71"/>
      <c r="KG71"/>
      <c r="KH71"/>
      <c r="KI71"/>
      <c r="KJ71"/>
      <c r="KK71"/>
      <c r="KL71"/>
      <c r="KM71"/>
      <c r="KN71"/>
      <c r="KO71"/>
      <c r="KP71"/>
      <c r="KQ71"/>
      <c r="KR71"/>
      <c r="KS71"/>
      <c r="KT71"/>
      <c r="KU71"/>
      <c r="KV71"/>
      <c r="KW71"/>
      <c r="KX71"/>
      <c r="KY71"/>
      <c r="KZ71"/>
      <c r="LA71"/>
      <c r="LB71"/>
      <c r="LC71"/>
      <c r="LD71"/>
      <c r="LE71"/>
      <c r="LF71"/>
      <c r="LG71"/>
      <c r="LH71"/>
      <c r="LI71"/>
      <c r="LJ71"/>
      <c r="LK71"/>
      <c r="LL71"/>
      <c r="LM71"/>
      <c r="LN71"/>
      <c r="LO71"/>
      <c r="LP71"/>
      <c r="LQ71"/>
      <c r="LR71"/>
      <c r="LS71"/>
      <c r="LT71"/>
      <c r="LU71"/>
      <c r="LV71"/>
      <c r="LW71"/>
      <c r="LX71"/>
      <c r="LY71"/>
      <c r="LZ71"/>
      <c r="MA71"/>
      <c r="MB71"/>
      <c r="MC71"/>
      <c r="MD71"/>
      <c r="ME71"/>
      <c r="MF71"/>
      <c r="MG71"/>
      <c r="MH71"/>
      <c r="MI71"/>
      <c r="MJ71"/>
      <c r="MK71"/>
      <c r="ML71"/>
      <c r="MM71"/>
      <c r="MN71"/>
      <c r="MO71"/>
      <c r="MP71"/>
      <c r="MQ71"/>
      <c r="MR71"/>
      <c r="MS71"/>
      <c r="MT71"/>
      <c r="MU71"/>
      <c r="MV71"/>
      <c r="MW71"/>
      <c r="MX71"/>
      <c r="MY71"/>
      <c r="MZ71"/>
      <c r="NA71"/>
      <c r="NB71"/>
      <c r="NC71"/>
      <c r="ND71"/>
      <c r="NE71"/>
      <c r="NF71"/>
      <c r="NG71"/>
      <c r="NH71"/>
      <c r="NI71"/>
      <c r="NJ71"/>
      <c r="NK71"/>
      <c r="NL71"/>
      <c r="NM71"/>
      <c r="NN71"/>
      <c r="NO71"/>
      <c r="NP71"/>
      <c r="NQ71"/>
      <c r="NR71"/>
      <c r="NS71"/>
      <c r="NT71"/>
      <c r="NU71"/>
      <c r="NV71"/>
      <c r="NW71"/>
      <c r="NX71"/>
      <c r="NY71"/>
      <c r="NZ71"/>
      <c r="OA71"/>
      <c r="OB71"/>
      <c r="OC71"/>
      <c r="OD71"/>
      <c r="OE71"/>
      <c r="OF71"/>
      <c r="OG71"/>
      <c r="OH71"/>
      <c r="OI71"/>
    </row>
    <row r="72" spans="1:399" s="34" customFormat="1" ht="15" customHeight="1" thickBot="1" x14ac:dyDescent="0.3">
      <c r="A72" s="124"/>
      <c r="B72" s="212" t="s">
        <v>142</v>
      </c>
      <c r="C72" s="213" t="s">
        <v>143</v>
      </c>
      <c r="D72" s="128"/>
      <c r="E72" s="127">
        <v>33</v>
      </c>
      <c r="F72" s="127">
        <v>20</v>
      </c>
      <c r="G72" s="183">
        <v>0</v>
      </c>
      <c r="H72" s="184">
        <v>0</v>
      </c>
      <c r="I72" s="184">
        <v>0</v>
      </c>
      <c r="J72" s="128">
        <v>0</v>
      </c>
      <c r="K72" s="185">
        <v>0</v>
      </c>
      <c r="L72" s="183">
        <v>0</v>
      </c>
      <c r="M72" s="184">
        <v>0</v>
      </c>
      <c r="N72" s="184">
        <v>0</v>
      </c>
      <c r="O72" s="128">
        <v>0</v>
      </c>
      <c r="P72" s="185">
        <v>0</v>
      </c>
      <c r="Q72" s="183">
        <v>0</v>
      </c>
      <c r="R72" s="184">
        <v>0</v>
      </c>
      <c r="S72" s="184">
        <v>0</v>
      </c>
      <c r="T72" s="128">
        <v>0</v>
      </c>
      <c r="U72" s="185">
        <v>0</v>
      </c>
      <c r="V72" s="183">
        <v>0</v>
      </c>
      <c r="W72" s="184">
        <v>0</v>
      </c>
      <c r="X72" s="184">
        <v>0</v>
      </c>
      <c r="Y72" s="128">
        <v>0</v>
      </c>
      <c r="Z72" s="185">
        <v>0</v>
      </c>
      <c r="AA72" s="183">
        <v>0</v>
      </c>
      <c r="AB72" s="184">
        <v>0</v>
      </c>
      <c r="AC72" s="184">
        <v>0</v>
      </c>
      <c r="AD72" s="128">
        <v>0</v>
      </c>
      <c r="AE72" s="185">
        <v>0</v>
      </c>
      <c r="AF72" s="183">
        <v>0</v>
      </c>
      <c r="AG72" s="184">
        <v>0</v>
      </c>
      <c r="AH72" s="184">
        <v>0</v>
      </c>
      <c r="AI72" s="128">
        <v>0</v>
      </c>
      <c r="AJ72" s="185">
        <v>0</v>
      </c>
      <c r="AK72" s="183">
        <v>0</v>
      </c>
      <c r="AL72" s="184">
        <v>0</v>
      </c>
      <c r="AM72" s="184">
        <v>0</v>
      </c>
      <c r="AN72" s="128" t="s">
        <v>31</v>
      </c>
      <c r="AO72" s="185">
        <v>20</v>
      </c>
      <c r="AP72" s="186"/>
      <c r="AQ72" s="61"/>
      <c r="AR72"/>
      <c r="AS72"/>
      <c r="AT72"/>
      <c r="AU72"/>
      <c r="AV72"/>
      <c r="AW72"/>
      <c r="AX72"/>
      <c r="AY72"/>
      <c r="AZ72"/>
      <c r="BA72"/>
      <c r="BB72"/>
      <c r="BC72"/>
      <c r="BD72"/>
      <c r="BE72"/>
      <c r="BF72"/>
      <c r="BG72"/>
      <c r="BH72"/>
      <c r="BI72"/>
      <c r="BJ72"/>
      <c r="BK72"/>
      <c r="BL72"/>
      <c r="BM72"/>
      <c r="BN72"/>
      <c r="BO72"/>
      <c r="BP72"/>
      <c r="BQ72"/>
      <c r="BR72"/>
      <c r="BS72"/>
      <c r="BT72"/>
      <c r="BU72"/>
      <c r="BV72"/>
      <c r="BW72"/>
      <c r="BX72"/>
      <c r="BY72"/>
      <c r="BZ72"/>
      <c r="CA72"/>
      <c r="CB72"/>
      <c r="CC72"/>
      <c r="CD72"/>
      <c r="CE72"/>
      <c r="CF72"/>
      <c r="CG72"/>
      <c r="CH72"/>
      <c r="CI72"/>
      <c r="CJ72"/>
      <c r="CK72"/>
      <c r="CL72"/>
      <c r="CM72"/>
      <c r="CN72"/>
      <c r="CO72"/>
      <c r="CP72"/>
      <c r="CQ72"/>
      <c r="CR72"/>
      <c r="CS72"/>
      <c r="CT72"/>
      <c r="CU72"/>
      <c r="CV72"/>
      <c r="CW72"/>
      <c r="CX72"/>
      <c r="CY72"/>
      <c r="CZ72"/>
      <c r="DA72"/>
      <c r="DB72"/>
      <c r="DC72"/>
      <c r="DD72"/>
      <c r="DE72"/>
      <c r="DF72"/>
      <c r="DG72"/>
      <c r="DH72"/>
      <c r="DI72"/>
      <c r="DJ72"/>
      <c r="DK72"/>
      <c r="DL72"/>
      <c r="DM72"/>
      <c r="DN72"/>
      <c r="DO72"/>
      <c r="DP72"/>
      <c r="DQ72"/>
      <c r="DR72"/>
      <c r="DS72"/>
      <c r="DT72"/>
      <c r="DU72"/>
      <c r="DV72"/>
      <c r="DW72"/>
      <c r="DX72"/>
      <c r="DY72"/>
      <c r="DZ72"/>
      <c r="EA72"/>
      <c r="EB72"/>
      <c r="EC72"/>
      <c r="ED72"/>
      <c r="EE72"/>
      <c r="EF72"/>
      <c r="EG72"/>
      <c r="EH72"/>
      <c r="EI72"/>
      <c r="EJ72"/>
      <c r="EK72"/>
      <c r="EL72"/>
      <c r="EM72"/>
      <c r="EN72"/>
      <c r="EO72"/>
      <c r="EP72"/>
      <c r="EQ72"/>
      <c r="ER72"/>
      <c r="ES72"/>
      <c r="ET72"/>
      <c r="EU72"/>
      <c r="EV72"/>
      <c r="EW72"/>
      <c r="EX72"/>
      <c r="EY72"/>
      <c r="EZ72"/>
      <c r="FA72"/>
      <c r="FB72"/>
      <c r="FC72"/>
      <c r="FD72"/>
      <c r="FE72"/>
      <c r="FF72"/>
      <c r="FG72"/>
      <c r="FH72"/>
      <c r="FI72"/>
      <c r="FJ72"/>
      <c r="FK72"/>
      <c r="FL72"/>
      <c r="FM72"/>
      <c r="FN72"/>
      <c r="FO72"/>
      <c r="FP72"/>
      <c r="FQ72"/>
      <c r="FR72"/>
      <c r="FS72"/>
      <c r="FT72"/>
      <c r="FU72"/>
      <c r="FV72"/>
      <c r="FW72"/>
      <c r="FX72"/>
      <c r="FY72"/>
      <c r="FZ72"/>
      <c r="GA72"/>
      <c r="GB72"/>
      <c r="GC72"/>
      <c r="GD72"/>
      <c r="GE72"/>
      <c r="GF72"/>
      <c r="GG72"/>
      <c r="GH72"/>
      <c r="GI72"/>
      <c r="GJ72"/>
      <c r="GK72"/>
      <c r="GL72"/>
      <c r="GM72"/>
      <c r="GN72"/>
      <c r="GO72"/>
      <c r="GP72"/>
      <c r="GQ72"/>
      <c r="GR72"/>
      <c r="GS72"/>
      <c r="GT72"/>
      <c r="GU72"/>
      <c r="GV72"/>
      <c r="GW72"/>
      <c r="GX72"/>
      <c r="GY72"/>
      <c r="GZ72"/>
      <c r="HA72"/>
      <c r="HB72"/>
      <c r="HC72"/>
      <c r="HD72"/>
      <c r="HE72"/>
      <c r="HF72"/>
      <c r="HG72"/>
      <c r="HH72"/>
      <c r="HI72"/>
      <c r="HJ72"/>
      <c r="HK72"/>
      <c r="HL72"/>
      <c r="HM72"/>
      <c r="HN72"/>
      <c r="HO72"/>
      <c r="HP72"/>
      <c r="HQ72"/>
      <c r="HR72"/>
      <c r="HS72"/>
      <c r="HT72"/>
      <c r="HU72"/>
      <c r="HV72"/>
      <c r="HW72"/>
      <c r="HX72"/>
      <c r="HY72"/>
      <c r="HZ72"/>
      <c r="IA72"/>
      <c r="IB72"/>
      <c r="IC72"/>
      <c r="ID72"/>
      <c r="IE72"/>
      <c r="IF72"/>
      <c r="IG72"/>
      <c r="IH72"/>
      <c r="II72"/>
      <c r="IJ72"/>
      <c r="IK72"/>
      <c r="IL72"/>
      <c r="IM72"/>
      <c r="IN72"/>
      <c r="IO72"/>
      <c r="IP72"/>
      <c r="IQ72"/>
      <c r="IR72"/>
      <c r="IS72"/>
      <c r="IT72"/>
      <c r="IU72"/>
      <c r="IV72"/>
      <c r="IW72"/>
      <c r="IX72"/>
      <c r="IY72"/>
      <c r="IZ72"/>
      <c r="JA72"/>
      <c r="JB72"/>
      <c r="JC72"/>
      <c r="JD72"/>
      <c r="JE72"/>
      <c r="JF72"/>
      <c r="JG72"/>
      <c r="JH72"/>
      <c r="JI72"/>
      <c r="JJ72"/>
      <c r="JK72"/>
      <c r="JL72"/>
      <c r="JM72"/>
      <c r="JN72"/>
      <c r="JO72"/>
      <c r="JP72"/>
      <c r="JQ72"/>
      <c r="JR72"/>
      <c r="JS72"/>
      <c r="JT72"/>
      <c r="JU72"/>
      <c r="JV72"/>
      <c r="JW72"/>
      <c r="JX72"/>
      <c r="JY72"/>
      <c r="JZ72"/>
      <c r="KA72"/>
      <c r="KB72"/>
      <c r="KC72"/>
      <c r="KD72"/>
      <c r="KE72"/>
      <c r="KF72"/>
      <c r="KG72"/>
      <c r="KH72"/>
      <c r="KI72"/>
      <c r="KJ72"/>
      <c r="KK72"/>
      <c r="KL72"/>
      <c r="KM72"/>
      <c r="KN72"/>
      <c r="KO72"/>
      <c r="KP72"/>
      <c r="KQ72"/>
      <c r="KR72"/>
      <c r="KS72"/>
      <c r="KT72"/>
      <c r="KU72"/>
      <c r="KV72"/>
      <c r="KW72"/>
      <c r="KX72"/>
      <c r="KY72"/>
      <c r="KZ72"/>
      <c r="LA72"/>
      <c r="LB72"/>
      <c r="LC72"/>
      <c r="LD72"/>
      <c r="LE72"/>
      <c r="LF72"/>
      <c r="LG72"/>
      <c r="LH72"/>
      <c r="LI72"/>
      <c r="LJ72"/>
      <c r="LK72"/>
      <c r="LL72"/>
      <c r="LM72"/>
      <c r="LN72"/>
      <c r="LO72"/>
      <c r="LP72"/>
      <c r="LQ72"/>
      <c r="LR72"/>
      <c r="LS72"/>
      <c r="LT72"/>
      <c r="LU72"/>
      <c r="LV72"/>
      <c r="LW72"/>
      <c r="LX72"/>
      <c r="LY72"/>
      <c r="LZ72"/>
      <c r="MA72"/>
      <c r="MB72"/>
      <c r="MC72"/>
      <c r="MD72"/>
      <c r="ME72"/>
      <c r="MF72"/>
      <c r="MG72"/>
      <c r="MH72"/>
      <c r="MI72"/>
      <c r="MJ72"/>
      <c r="MK72"/>
      <c r="ML72"/>
      <c r="MM72"/>
      <c r="MN72"/>
      <c r="MO72"/>
      <c r="MP72"/>
      <c r="MQ72"/>
      <c r="MR72"/>
      <c r="MS72"/>
      <c r="MT72"/>
      <c r="MU72"/>
      <c r="MV72"/>
      <c r="MW72"/>
      <c r="MX72"/>
      <c r="MY72"/>
      <c r="MZ72"/>
      <c r="NA72"/>
      <c r="NB72"/>
      <c r="NC72"/>
      <c r="ND72"/>
      <c r="NE72"/>
      <c r="NF72"/>
      <c r="NG72"/>
      <c r="NH72"/>
      <c r="NI72"/>
      <c r="NJ72"/>
      <c r="NK72"/>
      <c r="NL72"/>
      <c r="NM72"/>
      <c r="NN72"/>
      <c r="NO72"/>
      <c r="NP72"/>
      <c r="NQ72"/>
      <c r="NR72"/>
      <c r="NS72"/>
      <c r="NT72"/>
      <c r="NU72"/>
      <c r="NV72"/>
      <c r="NW72"/>
      <c r="NX72"/>
      <c r="NY72"/>
      <c r="NZ72"/>
      <c r="OA72"/>
      <c r="OB72"/>
      <c r="OC72"/>
      <c r="OD72"/>
      <c r="OE72"/>
      <c r="OF72"/>
      <c r="OG72"/>
      <c r="OH72"/>
      <c r="OI72"/>
    </row>
    <row r="73" spans="1:399" s="34" customFormat="1" ht="15" customHeight="1" thickBot="1" x14ac:dyDescent="0.3">
      <c r="A73" s="124"/>
      <c r="B73" s="212" t="s">
        <v>144</v>
      </c>
      <c r="C73" s="213" t="s">
        <v>145</v>
      </c>
      <c r="D73" s="129"/>
      <c r="E73" s="127">
        <f t="shared" ref="E73" si="30">G73+H73+I73+L73+M73+N73+Q73+R73+S73+V73+W73+X73+AA73+AB73+AC73+AF73+AG73+AH73+AK73+AL73+AM73</f>
        <v>0</v>
      </c>
      <c r="F73" s="127">
        <v>10</v>
      </c>
      <c r="G73" s="183">
        <v>0</v>
      </c>
      <c r="H73" s="184">
        <v>0</v>
      </c>
      <c r="I73" s="184">
        <v>0</v>
      </c>
      <c r="J73" s="184">
        <v>0</v>
      </c>
      <c r="K73" s="187">
        <v>0</v>
      </c>
      <c r="L73" s="183">
        <v>0</v>
      </c>
      <c r="M73" s="184">
        <v>0</v>
      </c>
      <c r="N73" s="184">
        <v>0</v>
      </c>
      <c r="O73" s="184">
        <v>0</v>
      </c>
      <c r="P73" s="187">
        <v>0</v>
      </c>
      <c r="Q73" s="183">
        <v>0</v>
      </c>
      <c r="R73" s="184">
        <v>0</v>
      </c>
      <c r="S73" s="184">
        <v>0</v>
      </c>
      <c r="T73" s="184">
        <v>0</v>
      </c>
      <c r="U73" s="187">
        <v>0</v>
      </c>
      <c r="V73" s="183">
        <v>0</v>
      </c>
      <c r="W73" s="184">
        <v>0</v>
      </c>
      <c r="X73" s="184">
        <v>0</v>
      </c>
      <c r="Y73" s="184">
        <v>0</v>
      </c>
      <c r="Z73" s="187">
        <v>0</v>
      </c>
      <c r="AA73" s="183">
        <v>0</v>
      </c>
      <c r="AB73" s="184">
        <v>0</v>
      </c>
      <c r="AC73" s="184">
        <v>0</v>
      </c>
      <c r="AD73" s="184">
        <v>0</v>
      </c>
      <c r="AE73" s="187">
        <v>0</v>
      </c>
      <c r="AF73" s="183">
        <v>0</v>
      </c>
      <c r="AG73" s="184">
        <v>0</v>
      </c>
      <c r="AH73" s="184">
        <v>0</v>
      </c>
      <c r="AI73" s="184">
        <v>0</v>
      </c>
      <c r="AJ73" s="187">
        <v>0</v>
      </c>
      <c r="AK73" s="183">
        <v>0</v>
      </c>
      <c r="AL73" s="184">
        <v>0</v>
      </c>
      <c r="AM73" s="184">
        <v>0</v>
      </c>
      <c r="AN73" s="128" t="s">
        <v>31</v>
      </c>
      <c r="AO73" s="185">
        <v>10</v>
      </c>
      <c r="AP73" s="132"/>
      <c r="AQ73" s="61"/>
      <c r="AR73"/>
      <c r="AS73"/>
      <c r="AT73"/>
      <c r="AU73"/>
      <c r="AV73"/>
      <c r="AW73"/>
      <c r="AX73"/>
      <c r="AY73"/>
      <c r="AZ73"/>
      <c r="BA73"/>
      <c r="BB73"/>
      <c r="BC73"/>
      <c r="BD73"/>
      <c r="BE73"/>
      <c r="BF73"/>
      <c r="BG73"/>
      <c r="BH73"/>
      <c r="BI73"/>
      <c r="BJ73"/>
      <c r="BK73"/>
      <c r="BL73"/>
      <c r="BM73"/>
      <c r="BN73"/>
      <c r="BO73"/>
      <c r="BP73"/>
      <c r="BQ73"/>
      <c r="BR73"/>
      <c r="BS73"/>
      <c r="BT73"/>
      <c r="BU73"/>
      <c r="BV73"/>
      <c r="BW73"/>
      <c r="BX73"/>
      <c r="BY73"/>
      <c r="BZ73"/>
      <c r="CA73"/>
      <c r="CB73"/>
      <c r="CC73"/>
      <c r="CD73"/>
      <c r="CE73"/>
      <c r="CF73"/>
      <c r="CG73"/>
      <c r="CH73"/>
      <c r="CI73"/>
      <c r="CJ73"/>
      <c r="CK73"/>
      <c r="CL73"/>
      <c r="CM73"/>
      <c r="CN73"/>
      <c r="CO73"/>
      <c r="CP73"/>
      <c r="CQ73"/>
      <c r="CR73"/>
      <c r="CS73"/>
      <c r="CT73"/>
      <c r="CU73"/>
      <c r="CV73"/>
      <c r="CW73"/>
      <c r="CX73"/>
      <c r="CY73"/>
      <c r="CZ73"/>
      <c r="DA73"/>
      <c r="DB73"/>
      <c r="DC73"/>
      <c r="DD73"/>
      <c r="DE73"/>
      <c r="DF73"/>
      <c r="DG73"/>
      <c r="DH73"/>
      <c r="DI73"/>
      <c r="DJ73"/>
      <c r="DK73"/>
      <c r="DL73"/>
      <c r="DM73"/>
      <c r="DN73"/>
      <c r="DO73"/>
      <c r="DP73"/>
      <c r="DQ73"/>
      <c r="DR73"/>
      <c r="DS73"/>
      <c r="DT73"/>
      <c r="DU73"/>
      <c r="DV73"/>
      <c r="DW73"/>
      <c r="DX73"/>
      <c r="DY73"/>
      <c r="DZ73"/>
      <c r="EA73"/>
      <c r="EB73"/>
      <c r="EC73"/>
      <c r="ED73"/>
      <c r="EE73"/>
      <c r="EF73"/>
      <c r="EG73"/>
      <c r="EH73"/>
      <c r="EI73"/>
      <c r="EJ73"/>
      <c r="EK73"/>
      <c r="EL73"/>
      <c r="EM73"/>
      <c r="EN73"/>
      <c r="EO73"/>
      <c r="EP73"/>
      <c r="EQ73"/>
      <c r="ER73"/>
      <c r="ES73"/>
      <c r="ET73"/>
      <c r="EU73"/>
      <c r="EV73"/>
      <c r="EW73"/>
      <c r="EX73"/>
      <c r="EY73"/>
      <c r="EZ73"/>
      <c r="FA73"/>
      <c r="FB73"/>
      <c r="FC73"/>
      <c r="FD73"/>
      <c r="FE73"/>
      <c r="FF73"/>
      <c r="FG73"/>
      <c r="FH73"/>
      <c r="FI73"/>
      <c r="FJ73"/>
      <c r="FK73"/>
      <c r="FL73"/>
      <c r="FM73"/>
      <c r="FN73"/>
      <c r="FO73"/>
      <c r="FP73"/>
      <c r="FQ73"/>
      <c r="FR73"/>
      <c r="FS73"/>
      <c r="FT73"/>
      <c r="FU73"/>
      <c r="FV73"/>
      <c r="FW73"/>
      <c r="FX73"/>
      <c r="FY73"/>
      <c r="FZ73"/>
      <c r="GA73"/>
      <c r="GB73"/>
      <c r="GC73"/>
      <c r="GD73"/>
      <c r="GE73"/>
      <c r="GF73"/>
      <c r="GG73"/>
      <c r="GH73"/>
      <c r="GI73"/>
      <c r="GJ73"/>
      <c r="GK73"/>
      <c r="GL73"/>
      <c r="GM73"/>
      <c r="GN73"/>
      <c r="GO73"/>
      <c r="GP73"/>
      <c r="GQ73"/>
      <c r="GR73"/>
      <c r="GS73"/>
      <c r="GT73"/>
      <c r="GU73"/>
      <c r="GV73"/>
      <c r="GW73"/>
      <c r="GX73"/>
      <c r="GY73"/>
      <c r="GZ73"/>
      <c r="HA73"/>
      <c r="HB73"/>
      <c r="HC73"/>
      <c r="HD73"/>
      <c r="HE73"/>
      <c r="HF73"/>
      <c r="HG73"/>
      <c r="HH73"/>
      <c r="HI73"/>
      <c r="HJ73"/>
      <c r="HK73"/>
      <c r="HL73"/>
      <c r="HM73"/>
      <c r="HN73"/>
      <c r="HO73"/>
      <c r="HP73"/>
      <c r="HQ73"/>
      <c r="HR73"/>
      <c r="HS73"/>
      <c r="HT73"/>
      <c r="HU73"/>
      <c r="HV73"/>
      <c r="HW73"/>
      <c r="HX73"/>
      <c r="HY73"/>
      <c r="HZ73"/>
      <c r="IA73"/>
      <c r="IB73"/>
      <c r="IC73"/>
      <c r="ID73"/>
      <c r="IE73"/>
      <c r="IF73"/>
      <c r="IG73"/>
      <c r="IH73"/>
      <c r="II73"/>
      <c r="IJ73"/>
      <c r="IK73"/>
      <c r="IL73"/>
      <c r="IM73"/>
      <c r="IN73"/>
      <c r="IO73"/>
      <c r="IP73"/>
      <c r="IQ73"/>
      <c r="IR73"/>
      <c r="IS73"/>
      <c r="IT73"/>
      <c r="IU73"/>
      <c r="IV73"/>
      <c r="IW73"/>
      <c r="IX73"/>
      <c r="IY73"/>
      <c r="IZ73"/>
      <c r="JA73"/>
      <c r="JB73"/>
      <c r="JC73"/>
      <c r="JD73"/>
      <c r="JE73"/>
      <c r="JF73"/>
      <c r="JG73"/>
      <c r="JH73"/>
      <c r="JI73"/>
      <c r="JJ73"/>
      <c r="JK73"/>
      <c r="JL73"/>
      <c r="JM73"/>
      <c r="JN73"/>
      <c r="JO73"/>
      <c r="JP73"/>
      <c r="JQ73"/>
      <c r="JR73"/>
      <c r="JS73"/>
      <c r="JT73"/>
      <c r="JU73"/>
      <c r="JV73"/>
      <c r="JW73"/>
      <c r="JX73"/>
      <c r="JY73"/>
      <c r="JZ73"/>
      <c r="KA73"/>
      <c r="KB73"/>
      <c r="KC73"/>
      <c r="KD73"/>
      <c r="KE73"/>
      <c r="KF73"/>
      <c r="KG73"/>
      <c r="KH73"/>
      <c r="KI73"/>
      <c r="KJ73"/>
      <c r="KK73"/>
      <c r="KL73"/>
      <c r="KM73"/>
      <c r="KN73"/>
      <c r="KO73"/>
      <c r="KP73"/>
      <c r="KQ73"/>
      <c r="KR73"/>
      <c r="KS73"/>
      <c r="KT73"/>
      <c r="KU73"/>
      <c r="KV73"/>
      <c r="KW73"/>
      <c r="KX73"/>
      <c r="KY73"/>
      <c r="KZ73"/>
      <c r="LA73"/>
      <c r="LB73"/>
      <c r="LC73"/>
      <c r="LD73"/>
      <c r="LE73"/>
      <c r="LF73"/>
      <c r="LG73"/>
      <c r="LH73"/>
      <c r="LI73"/>
      <c r="LJ73"/>
      <c r="LK73"/>
      <c r="LL73"/>
      <c r="LM73"/>
      <c r="LN73"/>
      <c r="LO73"/>
      <c r="LP73"/>
      <c r="LQ73"/>
      <c r="LR73"/>
      <c r="LS73"/>
      <c r="LT73"/>
      <c r="LU73"/>
      <c r="LV73"/>
      <c r="LW73"/>
      <c r="LX73"/>
      <c r="LY73"/>
      <c r="LZ73"/>
      <c r="MA73"/>
      <c r="MB73"/>
      <c r="MC73"/>
      <c r="MD73"/>
      <c r="ME73"/>
      <c r="MF73"/>
      <c r="MG73"/>
      <c r="MH73"/>
      <c r="MI73"/>
      <c r="MJ73"/>
      <c r="MK73"/>
      <c r="ML73"/>
      <c r="MM73"/>
      <c r="MN73"/>
      <c r="MO73"/>
      <c r="MP73"/>
      <c r="MQ73"/>
      <c r="MR73"/>
      <c r="MS73"/>
      <c r="MT73"/>
      <c r="MU73"/>
      <c r="MV73"/>
      <c r="MW73"/>
      <c r="MX73"/>
      <c r="MY73"/>
      <c r="MZ73"/>
      <c r="NA73"/>
      <c r="NB73"/>
      <c r="NC73"/>
      <c r="ND73"/>
      <c r="NE73"/>
      <c r="NF73"/>
      <c r="NG73"/>
      <c r="NH73"/>
      <c r="NI73"/>
      <c r="NJ73"/>
      <c r="NK73"/>
      <c r="NL73"/>
      <c r="NM73"/>
      <c r="NN73"/>
      <c r="NO73"/>
      <c r="NP73"/>
      <c r="NQ73"/>
      <c r="NR73"/>
      <c r="NS73"/>
      <c r="NT73"/>
      <c r="NU73"/>
      <c r="NV73"/>
      <c r="NW73"/>
      <c r="NX73"/>
      <c r="NY73"/>
      <c r="NZ73"/>
      <c r="OA73"/>
      <c r="OB73"/>
      <c r="OC73"/>
      <c r="OD73"/>
      <c r="OE73"/>
      <c r="OF73"/>
      <c r="OG73"/>
      <c r="OH73"/>
      <c r="OI73"/>
    </row>
    <row r="74" spans="1:399" s="34" customFormat="1" ht="15" customHeight="1" thickBot="1" x14ac:dyDescent="0.3">
      <c r="A74" s="129"/>
      <c r="B74" s="188"/>
      <c r="C74" s="189" t="s">
        <v>146</v>
      </c>
      <c r="D74" s="114"/>
      <c r="E74" s="171">
        <f>E8+E29+E33+E45+E61+E66</f>
        <v>150</v>
      </c>
      <c r="F74" s="171">
        <f t="shared" ref="F74:AM74" si="31">F8+F29+F33+F45+F61+F66+F72+F73</f>
        <v>210</v>
      </c>
      <c r="G74" s="171">
        <f t="shared" si="31"/>
        <v>10</v>
      </c>
      <c r="H74" s="171">
        <f t="shared" si="31"/>
        <v>9</v>
      </c>
      <c r="I74" s="171">
        <f t="shared" si="31"/>
        <v>5</v>
      </c>
      <c r="J74" s="171">
        <f t="shared" si="31"/>
        <v>0</v>
      </c>
      <c r="K74" s="171">
        <f t="shared" si="31"/>
        <v>30</v>
      </c>
      <c r="L74" s="171">
        <f t="shared" si="31"/>
        <v>9</v>
      </c>
      <c r="M74" s="171">
        <f t="shared" si="31"/>
        <v>13</v>
      </c>
      <c r="N74" s="171">
        <f t="shared" si="31"/>
        <v>2</v>
      </c>
      <c r="O74" s="171">
        <f t="shared" si="31"/>
        <v>0</v>
      </c>
      <c r="P74" s="171">
        <f t="shared" si="31"/>
        <v>28</v>
      </c>
      <c r="Q74" s="171">
        <f t="shared" si="31"/>
        <v>11</v>
      </c>
      <c r="R74" s="171">
        <f t="shared" si="31"/>
        <v>18</v>
      </c>
      <c r="S74" s="171">
        <f t="shared" si="31"/>
        <v>0</v>
      </c>
      <c r="T74" s="171">
        <f t="shared" si="31"/>
        <v>0</v>
      </c>
      <c r="U74" s="171">
        <f t="shared" si="31"/>
        <v>33</v>
      </c>
      <c r="V74" s="171">
        <f t="shared" si="31"/>
        <v>11</v>
      </c>
      <c r="W74" s="171">
        <f t="shared" si="31"/>
        <v>13</v>
      </c>
      <c r="X74" s="171">
        <f t="shared" si="31"/>
        <v>1</v>
      </c>
      <c r="Y74" s="171">
        <f t="shared" si="31"/>
        <v>0</v>
      </c>
      <c r="Z74" s="171">
        <f t="shared" si="31"/>
        <v>28</v>
      </c>
      <c r="AA74" s="171">
        <f t="shared" si="31"/>
        <v>12</v>
      </c>
      <c r="AB74" s="171">
        <f t="shared" si="31"/>
        <v>12</v>
      </c>
      <c r="AC74" s="171">
        <f t="shared" si="31"/>
        <v>0</v>
      </c>
      <c r="AD74" s="171">
        <f t="shared" si="31"/>
        <v>0</v>
      </c>
      <c r="AE74" s="171">
        <f t="shared" si="31"/>
        <v>31</v>
      </c>
      <c r="AF74" s="171">
        <f t="shared" si="31"/>
        <v>9</v>
      </c>
      <c r="AG74" s="171">
        <f t="shared" si="31"/>
        <v>9</v>
      </c>
      <c r="AH74" s="171">
        <f t="shared" si="31"/>
        <v>6</v>
      </c>
      <c r="AI74" s="171">
        <f t="shared" si="31"/>
        <v>0</v>
      </c>
      <c r="AJ74" s="171">
        <f t="shared" si="31"/>
        <v>30</v>
      </c>
      <c r="AK74" s="171">
        <f t="shared" si="31"/>
        <v>0</v>
      </c>
      <c r="AL74" s="171">
        <f t="shared" si="31"/>
        <v>0</v>
      </c>
      <c r="AM74" s="171">
        <f t="shared" si="31"/>
        <v>0</v>
      </c>
      <c r="AN74" s="171">
        <v>0</v>
      </c>
      <c r="AO74" s="171">
        <f>AO8+AO29+AO33+AO45+AO61+AO66+AO72+AO73</f>
        <v>30</v>
      </c>
      <c r="AP74" s="132"/>
      <c r="AQ74" s="61"/>
      <c r="AR74"/>
      <c r="AS74"/>
      <c r="AT74"/>
      <c r="AU74"/>
      <c r="AV74"/>
      <c r="AW74"/>
      <c r="AX74"/>
      <c r="AY74"/>
      <c r="AZ74"/>
      <c r="BA74"/>
      <c r="BB74"/>
      <c r="BC74"/>
      <c r="BD74"/>
      <c r="BE74"/>
      <c r="BF74"/>
      <c r="BG74"/>
      <c r="BH74"/>
      <c r="BI74"/>
      <c r="BJ74"/>
      <c r="BK74"/>
      <c r="BL74"/>
      <c r="BM74"/>
      <c r="BN74"/>
      <c r="BO74"/>
      <c r="BP74"/>
      <c r="BQ74"/>
      <c r="BR74"/>
      <c r="BS74"/>
      <c r="BT74"/>
      <c r="BU74"/>
      <c r="BV74"/>
      <c r="BW74"/>
      <c r="BX74"/>
      <c r="BY74"/>
      <c r="BZ74"/>
      <c r="CA74"/>
      <c r="CB74"/>
      <c r="CC74"/>
      <c r="CD74"/>
      <c r="CE74"/>
      <c r="CF74"/>
      <c r="CG74"/>
      <c r="CH74"/>
      <c r="CI74"/>
      <c r="CJ74"/>
      <c r="CK74"/>
      <c r="CL74"/>
      <c r="CM74"/>
      <c r="CN74"/>
      <c r="CO74"/>
      <c r="CP74"/>
      <c r="CQ74"/>
      <c r="CR74"/>
      <c r="CS74"/>
      <c r="CT74"/>
      <c r="CU74"/>
      <c r="CV74"/>
      <c r="CW74"/>
      <c r="CX74"/>
      <c r="CY74"/>
      <c r="CZ74"/>
      <c r="DA74"/>
      <c r="DB74"/>
      <c r="DC74"/>
      <c r="DD74"/>
      <c r="DE74"/>
      <c r="DF74"/>
      <c r="DG74"/>
      <c r="DH74"/>
      <c r="DI74"/>
      <c r="DJ74"/>
      <c r="DK74"/>
      <c r="DL74"/>
      <c r="DM74"/>
      <c r="DN74"/>
      <c r="DO74"/>
      <c r="DP74"/>
      <c r="DQ74"/>
      <c r="DR74"/>
      <c r="DS74"/>
      <c r="DT74"/>
      <c r="DU74"/>
      <c r="DV74"/>
      <c r="DW74"/>
      <c r="DX74"/>
      <c r="DY74"/>
      <c r="DZ74"/>
      <c r="EA74"/>
      <c r="EB74"/>
      <c r="EC74"/>
      <c r="ED74"/>
      <c r="EE74"/>
      <c r="EF74"/>
      <c r="EG74"/>
      <c r="EH74"/>
      <c r="EI74"/>
      <c r="EJ74"/>
      <c r="EK74"/>
      <c r="EL74"/>
      <c r="EM74"/>
      <c r="EN74"/>
      <c r="EO74"/>
      <c r="EP74"/>
      <c r="EQ74"/>
      <c r="ER74"/>
      <c r="ES74"/>
      <c r="ET74"/>
      <c r="EU74"/>
      <c r="EV74"/>
      <c r="EW74"/>
      <c r="EX74"/>
      <c r="EY74"/>
      <c r="EZ74"/>
      <c r="FA74"/>
      <c r="FB74"/>
      <c r="FC74"/>
      <c r="FD74"/>
      <c r="FE74"/>
      <c r="FF74"/>
      <c r="FG74"/>
      <c r="FH74"/>
      <c r="FI74"/>
      <c r="FJ74"/>
      <c r="FK74"/>
      <c r="FL74"/>
      <c r="FM74"/>
      <c r="FN74"/>
      <c r="FO74"/>
      <c r="FP74"/>
      <c r="FQ74"/>
      <c r="FR74"/>
      <c r="FS74"/>
      <c r="FT74"/>
      <c r="FU74"/>
      <c r="FV74"/>
      <c r="FW74"/>
      <c r="FX74"/>
      <c r="FY74"/>
      <c r="FZ74"/>
      <c r="GA74"/>
      <c r="GB74"/>
      <c r="GC74"/>
      <c r="GD74"/>
      <c r="GE74"/>
      <c r="GF74"/>
      <c r="GG74"/>
      <c r="GH74"/>
      <c r="GI74"/>
      <c r="GJ74"/>
      <c r="GK74"/>
      <c r="GL74"/>
      <c r="GM74"/>
      <c r="GN74"/>
      <c r="GO74"/>
      <c r="GP74"/>
      <c r="GQ74"/>
      <c r="GR74"/>
      <c r="GS74"/>
      <c r="GT74"/>
      <c r="GU74"/>
      <c r="GV74"/>
      <c r="GW74"/>
      <c r="GX74"/>
      <c r="GY74"/>
      <c r="GZ74"/>
      <c r="HA74"/>
      <c r="HB74"/>
      <c r="HC74"/>
      <c r="HD74"/>
      <c r="HE74"/>
      <c r="HF74"/>
      <c r="HG74"/>
      <c r="HH74"/>
      <c r="HI74"/>
      <c r="HJ74"/>
      <c r="HK74"/>
      <c r="HL74"/>
      <c r="HM74"/>
      <c r="HN74"/>
      <c r="HO74"/>
      <c r="HP74"/>
      <c r="HQ74"/>
      <c r="HR74"/>
      <c r="HS74"/>
      <c r="HT74"/>
      <c r="HU74"/>
      <c r="HV74"/>
      <c r="HW74"/>
      <c r="HX74"/>
      <c r="HY74"/>
      <c r="HZ74"/>
      <c r="IA74"/>
      <c r="IB74"/>
      <c r="IC74"/>
      <c r="ID74"/>
      <c r="IE74"/>
      <c r="IF74"/>
      <c r="IG74"/>
      <c r="IH74"/>
      <c r="II74"/>
      <c r="IJ74"/>
      <c r="IK74"/>
      <c r="IL74"/>
      <c r="IM74"/>
      <c r="IN74"/>
      <c r="IO74"/>
      <c r="IP74"/>
      <c r="IQ74"/>
      <c r="IR74"/>
      <c r="IS74"/>
      <c r="IT74"/>
      <c r="IU74"/>
      <c r="IV74"/>
      <c r="IW74"/>
      <c r="IX74"/>
      <c r="IY74"/>
      <c r="IZ74"/>
      <c r="JA74"/>
      <c r="JB74"/>
      <c r="JC74"/>
      <c r="JD74"/>
      <c r="JE74"/>
      <c r="JF74"/>
      <c r="JG74"/>
      <c r="JH74"/>
      <c r="JI74"/>
      <c r="JJ74"/>
      <c r="JK74"/>
      <c r="JL74"/>
      <c r="JM74"/>
      <c r="JN74"/>
      <c r="JO74"/>
      <c r="JP74"/>
      <c r="JQ74"/>
      <c r="JR74"/>
      <c r="JS74"/>
      <c r="JT74"/>
      <c r="JU74"/>
      <c r="JV74"/>
      <c r="JW74"/>
      <c r="JX74"/>
      <c r="JY74"/>
      <c r="JZ74"/>
      <c r="KA74"/>
      <c r="KB74"/>
      <c r="KC74"/>
      <c r="KD74"/>
      <c r="KE74"/>
      <c r="KF74"/>
      <c r="KG74"/>
      <c r="KH74"/>
      <c r="KI74"/>
      <c r="KJ74"/>
      <c r="KK74"/>
      <c r="KL74"/>
      <c r="KM74"/>
      <c r="KN74"/>
      <c r="KO74"/>
      <c r="KP74"/>
      <c r="KQ74"/>
      <c r="KR74"/>
      <c r="KS74"/>
      <c r="KT74"/>
      <c r="KU74"/>
      <c r="KV74"/>
      <c r="KW74"/>
      <c r="KX74"/>
      <c r="KY74"/>
      <c r="KZ74"/>
      <c r="LA74"/>
      <c r="LB74"/>
      <c r="LC74"/>
      <c r="LD74"/>
      <c r="LE74"/>
      <c r="LF74"/>
      <c r="LG74"/>
      <c r="LH74"/>
      <c r="LI74"/>
      <c r="LJ74"/>
      <c r="LK74"/>
      <c r="LL74"/>
      <c r="LM74"/>
      <c r="LN74"/>
      <c r="LO74"/>
      <c r="LP74"/>
      <c r="LQ74"/>
      <c r="LR74"/>
      <c r="LS74"/>
      <c r="LT74"/>
      <c r="LU74"/>
      <c r="LV74"/>
      <c r="LW74"/>
      <c r="LX74"/>
      <c r="LY74"/>
      <c r="LZ74"/>
      <c r="MA74"/>
      <c r="MB74"/>
      <c r="MC74"/>
      <c r="MD74"/>
      <c r="ME74"/>
      <c r="MF74"/>
      <c r="MG74"/>
      <c r="MH74"/>
      <c r="MI74"/>
      <c r="MJ74"/>
      <c r="MK74"/>
      <c r="ML74"/>
      <c r="MM74"/>
      <c r="MN74"/>
      <c r="MO74"/>
      <c r="MP74"/>
      <c r="MQ74"/>
      <c r="MR74"/>
      <c r="MS74"/>
      <c r="MT74"/>
      <c r="MU74"/>
      <c r="MV74"/>
      <c r="MW74"/>
      <c r="MX74"/>
      <c r="MY74"/>
      <c r="MZ74"/>
      <c r="NA74"/>
      <c r="NB74"/>
      <c r="NC74"/>
      <c r="ND74"/>
      <c r="NE74"/>
      <c r="NF74"/>
      <c r="NG74"/>
      <c r="NH74"/>
      <c r="NI74"/>
      <c r="NJ74"/>
      <c r="NK74"/>
      <c r="NL74"/>
      <c r="NM74"/>
      <c r="NN74"/>
      <c r="NO74"/>
      <c r="NP74"/>
      <c r="NQ74"/>
      <c r="NR74"/>
      <c r="NS74"/>
      <c r="NT74"/>
      <c r="NU74"/>
      <c r="NV74"/>
      <c r="NW74"/>
      <c r="NX74"/>
      <c r="NY74"/>
      <c r="NZ74"/>
      <c r="OA74"/>
      <c r="OB74"/>
      <c r="OC74"/>
      <c r="OD74"/>
      <c r="OE74"/>
      <c r="OF74"/>
      <c r="OG74"/>
      <c r="OH74"/>
      <c r="OI74"/>
    </row>
    <row r="75" spans="1:399" s="34" customFormat="1" ht="15" customHeight="1" x14ac:dyDescent="0.25">
      <c r="A75" s="85"/>
      <c r="B75" s="190"/>
      <c r="C75" s="191" t="s">
        <v>147</v>
      </c>
      <c r="D75" s="59"/>
      <c r="E75" s="67">
        <v>1</v>
      </c>
      <c r="F75" s="192"/>
      <c r="G75" s="193"/>
      <c r="H75" s="71"/>
      <c r="I75" s="71"/>
      <c r="J75" s="55">
        <v>1</v>
      </c>
      <c r="K75" s="194"/>
      <c r="L75" s="71"/>
      <c r="M75" s="71"/>
      <c r="N75" s="71"/>
      <c r="O75" s="55">
        <v>0</v>
      </c>
      <c r="P75" s="158"/>
      <c r="Q75" s="70"/>
      <c r="R75" s="71"/>
      <c r="S75" s="71"/>
      <c r="T75" s="55">
        <v>0</v>
      </c>
      <c r="U75" s="194"/>
      <c r="V75" s="71"/>
      <c r="W75" s="71"/>
      <c r="X75" s="71"/>
      <c r="Y75" s="55">
        <v>0</v>
      </c>
      <c r="Z75" s="158"/>
      <c r="AA75" s="70"/>
      <c r="AB75" s="71"/>
      <c r="AC75" s="71"/>
      <c r="AD75" s="55">
        <v>0</v>
      </c>
      <c r="AE75" s="194"/>
      <c r="AF75" s="71"/>
      <c r="AG75" s="71"/>
      <c r="AH75" s="71"/>
      <c r="AI75" s="55">
        <v>0</v>
      </c>
      <c r="AJ75" s="158"/>
      <c r="AK75" s="193"/>
      <c r="AL75" s="195"/>
      <c r="AM75" s="195"/>
      <c r="AN75" s="55">
        <v>0</v>
      </c>
      <c r="AO75" s="98"/>
      <c r="AP75" s="98"/>
      <c r="AQ75" s="61"/>
      <c r="AR75"/>
      <c r="AS75"/>
      <c r="AT75"/>
      <c r="AU75"/>
      <c r="AV75"/>
      <c r="AW75"/>
      <c r="AX75"/>
      <c r="AY75"/>
      <c r="AZ75"/>
      <c r="BA75"/>
      <c r="BB75"/>
      <c r="BC75"/>
      <c r="BD75"/>
      <c r="BE75"/>
      <c r="BF75"/>
      <c r="BG75"/>
      <c r="BH75"/>
      <c r="BI75"/>
      <c r="BJ75"/>
      <c r="BK75"/>
      <c r="BL75"/>
      <c r="BM75"/>
      <c r="BN75"/>
      <c r="BO75"/>
      <c r="BP75"/>
      <c r="BQ75"/>
      <c r="BR75"/>
      <c r="BS75"/>
      <c r="BT75"/>
      <c r="BU75"/>
      <c r="BV75"/>
      <c r="BW75"/>
      <c r="BX75"/>
      <c r="BY75"/>
      <c r="BZ75"/>
      <c r="CA75"/>
      <c r="CB75"/>
      <c r="CC75"/>
      <c r="CD75"/>
      <c r="CE75"/>
      <c r="CF75"/>
      <c r="CG75"/>
      <c r="CH75"/>
      <c r="CI75"/>
      <c r="CJ75"/>
      <c r="CK75"/>
      <c r="CL75"/>
      <c r="CM75"/>
      <c r="CN75"/>
      <c r="CO75"/>
      <c r="CP75"/>
      <c r="CQ75"/>
      <c r="CR75"/>
      <c r="CS75"/>
      <c r="CT75"/>
      <c r="CU75"/>
      <c r="CV75"/>
      <c r="CW75"/>
      <c r="CX75"/>
      <c r="CY75"/>
      <c r="CZ75"/>
      <c r="DA75"/>
      <c r="DB75"/>
      <c r="DC75"/>
      <c r="DD75"/>
      <c r="DE75"/>
      <c r="DF75"/>
      <c r="DG75"/>
      <c r="DH75"/>
      <c r="DI75"/>
      <c r="DJ75"/>
      <c r="DK75"/>
      <c r="DL75"/>
      <c r="DM75"/>
      <c r="DN75"/>
      <c r="DO75"/>
      <c r="DP75"/>
      <c r="DQ75"/>
      <c r="DR75"/>
      <c r="DS75"/>
      <c r="DT75"/>
      <c r="DU75"/>
      <c r="DV75"/>
      <c r="DW75"/>
      <c r="DX75"/>
      <c r="DY75"/>
      <c r="DZ75"/>
      <c r="EA75"/>
      <c r="EB75"/>
      <c r="EC75"/>
      <c r="ED75"/>
      <c r="EE75"/>
      <c r="EF75"/>
      <c r="EG75"/>
      <c r="EH75"/>
      <c r="EI75"/>
      <c r="EJ75"/>
      <c r="EK75"/>
      <c r="EL75"/>
      <c r="EM75"/>
      <c r="EN75"/>
      <c r="EO75"/>
      <c r="EP75"/>
      <c r="EQ75"/>
      <c r="ER75"/>
      <c r="ES75"/>
      <c r="ET75"/>
      <c r="EU75"/>
      <c r="EV75"/>
      <c r="EW75"/>
      <c r="EX75"/>
      <c r="EY75"/>
      <c r="EZ75"/>
      <c r="FA75"/>
      <c r="FB75"/>
      <c r="FC75"/>
      <c r="FD75"/>
      <c r="FE75"/>
      <c r="FF75"/>
      <c r="FG75"/>
      <c r="FH75"/>
      <c r="FI75"/>
      <c r="FJ75"/>
      <c r="FK75"/>
      <c r="FL75"/>
      <c r="FM75"/>
      <c r="FN75"/>
      <c r="FO75"/>
      <c r="FP75"/>
      <c r="FQ75"/>
      <c r="FR75"/>
      <c r="FS75"/>
      <c r="FT75"/>
      <c r="FU75"/>
      <c r="FV75"/>
      <c r="FW75"/>
      <c r="FX75"/>
      <c r="FY75"/>
      <c r="FZ75"/>
      <c r="GA75"/>
      <c r="GB75"/>
      <c r="GC75"/>
      <c r="GD75"/>
      <c r="GE75"/>
      <c r="GF75"/>
      <c r="GG75"/>
      <c r="GH75"/>
      <c r="GI75"/>
      <c r="GJ75"/>
      <c r="GK75"/>
      <c r="GL75"/>
      <c r="GM75"/>
      <c r="GN75"/>
      <c r="GO75"/>
      <c r="GP75"/>
      <c r="GQ75"/>
      <c r="GR75"/>
      <c r="GS75"/>
      <c r="GT75"/>
      <c r="GU75"/>
      <c r="GV75"/>
      <c r="GW75"/>
      <c r="GX75"/>
      <c r="GY75"/>
      <c r="GZ75"/>
      <c r="HA75"/>
      <c r="HB75"/>
      <c r="HC75"/>
      <c r="HD75"/>
      <c r="HE75"/>
      <c r="HF75"/>
      <c r="HG75"/>
      <c r="HH75"/>
      <c r="HI75"/>
      <c r="HJ75"/>
      <c r="HK75"/>
      <c r="HL75"/>
      <c r="HM75"/>
      <c r="HN75"/>
      <c r="HO75"/>
      <c r="HP75"/>
      <c r="HQ75"/>
      <c r="HR75"/>
      <c r="HS75"/>
      <c r="HT75"/>
      <c r="HU75"/>
      <c r="HV75"/>
      <c r="HW75"/>
      <c r="HX75"/>
      <c r="HY75"/>
      <c r="HZ75"/>
      <c r="IA75"/>
      <c r="IB75"/>
      <c r="IC75"/>
      <c r="ID75"/>
      <c r="IE75"/>
      <c r="IF75"/>
      <c r="IG75"/>
      <c r="IH75"/>
      <c r="II75"/>
      <c r="IJ75"/>
      <c r="IK75"/>
      <c r="IL75"/>
      <c r="IM75"/>
      <c r="IN75"/>
      <c r="IO75"/>
      <c r="IP75"/>
      <c r="IQ75"/>
      <c r="IR75"/>
      <c r="IS75"/>
      <c r="IT75"/>
      <c r="IU75"/>
      <c r="IV75"/>
      <c r="IW75"/>
      <c r="IX75"/>
      <c r="IY75"/>
      <c r="IZ75"/>
      <c r="JA75"/>
      <c r="JB75"/>
      <c r="JC75"/>
      <c r="JD75"/>
      <c r="JE75"/>
      <c r="JF75"/>
      <c r="JG75"/>
      <c r="JH75"/>
      <c r="JI75"/>
      <c r="JJ75"/>
      <c r="JK75"/>
      <c r="JL75"/>
      <c r="JM75"/>
      <c r="JN75"/>
      <c r="JO75"/>
      <c r="JP75"/>
      <c r="JQ75"/>
      <c r="JR75"/>
      <c r="JS75"/>
      <c r="JT75"/>
      <c r="JU75"/>
      <c r="JV75"/>
      <c r="JW75"/>
      <c r="JX75"/>
      <c r="JY75"/>
      <c r="JZ75"/>
      <c r="KA75"/>
      <c r="KB75"/>
      <c r="KC75"/>
      <c r="KD75"/>
      <c r="KE75"/>
      <c r="KF75"/>
      <c r="KG75"/>
      <c r="KH75"/>
      <c r="KI75"/>
      <c r="KJ75"/>
      <c r="KK75"/>
      <c r="KL75"/>
      <c r="KM75"/>
      <c r="KN75"/>
      <c r="KO75"/>
      <c r="KP75"/>
      <c r="KQ75"/>
      <c r="KR75"/>
      <c r="KS75"/>
      <c r="KT75"/>
      <c r="KU75"/>
      <c r="KV75"/>
      <c r="KW75"/>
      <c r="KX75"/>
      <c r="KY75"/>
      <c r="KZ75"/>
      <c r="LA75"/>
      <c r="LB75"/>
      <c r="LC75"/>
      <c r="LD75"/>
      <c r="LE75"/>
      <c r="LF75"/>
      <c r="LG75"/>
      <c r="LH75"/>
      <c r="LI75"/>
      <c r="LJ75"/>
      <c r="LK75"/>
      <c r="LL75"/>
      <c r="LM75"/>
      <c r="LN75"/>
      <c r="LO75"/>
      <c r="LP75"/>
      <c r="LQ75"/>
      <c r="LR75"/>
      <c r="LS75"/>
      <c r="LT75"/>
      <c r="LU75"/>
      <c r="LV75"/>
      <c r="LW75"/>
      <c r="LX75"/>
      <c r="LY75"/>
      <c r="LZ75"/>
      <c r="MA75"/>
      <c r="MB75"/>
      <c r="MC75"/>
      <c r="MD75"/>
      <c r="ME75"/>
      <c r="MF75"/>
      <c r="MG75"/>
      <c r="MH75"/>
      <c r="MI75"/>
      <c r="MJ75"/>
      <c r="MK75"/>
      <c r="ML75"/>
      <c r="MM75"/>
      <c r="MN75"/>
      <c r="MO75"/>
      <c r="MP75"/>
      <c r="MQ75"/>
      <c r="MR75"/>
      <c r="MS75"/>
      <c r="MT75"/>
      <c r="MU75"/>
      <c r="MV75"/>
      <c r="MW75"/>
      <c r="MX75"/>
      <c r="MY75"/>
      <c r="MZ75"/>
      <c r="NA75"/>
      <c r="NB75"/>
      <c r="NC75"/>
      <c r="ND75"/>
      <c r="NE75"/>
      <c r="NF75"/>
      <c r="NG75"/>
      <c r="NH75"/>
      <c r="NI75"/>
      <c r="NJ75"/>
      <c r="NK75"/>
      <c r="NL75"/>
      <c r="NM75"/>
      <c r="NN75"/>
      <c r="NO75"/>
      <c r="NP75"/>
      <c r="NQ75"/>
      <c r="NR75"/>
      <c r="NS75"/>
      <c r="NT75"/>
      <c r="NU75"/>
      <c r="NV75"/>
      <c r="NW75"/>
      <c r="NX75"/>
      <c r="NY75"/>
      <c r="NZ75"/>
      <c r="OA75"/>
      <c r="OB75"/>
      <c r="OC75"/>
      <c r="OD75"/>
      <c r="OE75"/>
      <c r="OF75"/>
      <c r="OG75"/>
      <c r="OH75"/>
      <c r="OI75"/>
    </row>
    <row r="76" spans="1:399" s="34" customFormat="1" ht="15" customHeight="1" x14ac:dyDescent="0.25">
      <c r="A76" s="59"/>
      <c r="B76" s="196"/>
      <c r="C76" s="214" t="s">
        <v>148</v>
      </c>
      <c r="D76" s="59"/>
      <c r="E76" s="67">
        <v>22</v>
      </c>
      <c r="F76" s="69"/>
      <c r="G76" s="70"/>
      <c r="H76" s="71"/>
      <c r="I76" s="71"/>
      <c r="J76" s="55">
        <v>3</v>
      </c>
      <c r="K76" s="194"/>
      <c r="L76" s="71"/>
      <c r="M76" s="71"/>
      <c r="N76" s="71"/>
      <c r="O76" s="55">
        <v>3</v>
      </c>
      <c r="P76" s="158"/>
      <c r="Q76" s="70"/>
      <c r="R76" s="71"/>
      <c r="S76" s="71"/>
      <c r="T76" s="55">
        <v>4</v>
      </c>
      <c r="U76" s="194"/>
      <c r="V76" s="71"/>
      <c r="W76" s="71"/>
      <c r="X76" s="71"/>
      <c r="Y76" s="55">
        <v>4</v>
      </c>
      <c r="Z76" s="158"/>
      <c r="AA76" s="70"/>
      <c r="AB76" s="71"/>
      <c r="AC76" s="71"/>
      <c r="AD76" s="55">
        <v>3</v>
      </c>
      <c r="AE76" s="194"/>
      <c r="AF76" s="71"/>
      <c r="AG76" s="71"/>
      <c r="AH76" s="71"/>
      <c r="AI76" s="55">
        <v>5</v>
      </c>
      <c r="AJ76" s="158"/>
      <c r="AK76" s="70"/>
      <c r="AL76" s="71"/>
      <c r="AM76" s="71"/>
      <c r="AN76" s="55">
        <v>0</v>
      </c>
      <c r="AO76" s="72"/>
      <c r="AP76" s="98"/>
      <c r="AQ76" s="61"/>
      <c r="AR76"/>
      <c r="AS76"/>
      <c r="AT76"/>
      <c r="AU76"/>
      <c r="AV76"/>
      <c r="AW76"/>
      <c r="AX76"/>
      <c r="AY76"/>
      <c r="AZ76"/>
      <c r="BA76"/>
      <c r="BB76"/>
      <c r="BC76"/>
      <c r="BD76"/>
      <c r="BE76"/>
      <c r="BF76"/>
      <c r="BG76"/>
      <c r="BH76"/>
      <c r="BI76"/>
      <c r="BJ76"/>
      <c r="BK76"/>
      <c r="BL76"/>
      <c r="BM76"/>
      <c r="BN76"/>
      <c r="BO76"/>
      <c r="BP76"/>
      <c r="BQ76"/>
      <c r="BR76"/>
      <c r="BS76"/>
      <c r="BT76"/>
      <c r="BU76"/>
      <c r="BV76"/>
      <c r="BW76"/>
      <c r="BX76"/>
      <c r="BY76"/>
      <c r="BZ76"/>
      <c r="CA76"/>
      <c r="CB76"/>
      <c r="CC76"/>
      <c r="CD76"/>
      <c r="CE76"/>
      <c r="CF76"/>
      <c r="CG76"/>
      <c r="CH76"/>
      <c r="CI76"/>
      <c r="CJ76"/>
      <c r="CK76"/>
      <c r="CL76"/>
      <c r="CM76"/>
      <c r="CN76"/>
      <c r="CO76"/>
      <c r="CP76"/>
      <c r="CQ76"/>
      <c r="CR76"/>
      <c r="CS76"/>
      <c r="CT76"/>
      <c r="CU76"/>
      <c r="CV76"/>
      <c r="CW76"/>
      <c r="CX76"/>
      <c r="CY76"/>
      <c r="CZ76"/>
      <c r="DA76"/>
      <c r="DB76"/>
      <c r="DC76"/>
      <c r="DD76"/>
      <c r="DE76"/>
      <c r="DF76"/>
      <c r="DG76"/>
      <c r="DH76"/>
      <c r="DI76"/>
      <c r="DJ76"/>
      <c r="DK76"/>
      <c r="DL76"/>
      <c r="DM76"/>
      <c r="DN76"/>
      <c r="DO76"/>
      <c r="DP76"/>
      <c r="DQ76"/>
      <c r="DR76"/>
      <c r="DS76"/>
      <c r="DT76"/>
      <c r="DU76"/>
      <c r="DV76"/>
      <c r="DW76"/>
      <c r="DX76"/>
      <c r="DY76"/>
      <c r="DZ76"/>
      <c r="EA76"/>
      <c r="EB76"/>
      <c r="EC76"/>
      <c r="ED76"/>
      <c r="EE76"/>
      <c r="EF76"/>
      <c r="EG76"/>
      <c r="EH76"/>
      <c r="EI76"/>
      <c r="EJ76"/>
      <c r="EK76"/>
      <c r="EL76"/>
      <c r="EM76"/>
      <c r="EN76"/>
      <c r="EO76"/>
      <c r="EP76"/>
      <c r="EQ76"/>
      <c r="ER76"/>
      <c r="ES76"/>
      <c r="ET76"/>
      <c r="EU76"/>
      <c r="EV76"/>
      <c r="EW76"/>
      <c r="EX76"/>
      <c r="EY76"/>
      <c r="EZ76"/>
      <c r="FA76"/>
      <c r="FB76"/>
      <c r="FC76"/>
      <c r="FD76"/>
      <c r="FE76"/>
      <c r="FF76"/>
      <c r="FG76"/>
      <c r="FH76"/>
      <c r="FI76"/>
      <c r="FJ76"/>
      <c r="FK76"/>
      <c r="FL76"/>
      <c r="FM76"/>
      <c r="FN76"/>
      <c r="FO76"/>
      <c r="FP76"/>
      <c r="FQ76"/>
      <c r="FR76"/>
      <c r="FS76"/>
      <c r="FT76"/>
      <c r="FU76"/>
      <c r="FV76"/>
      <c r="FW76"/>
      <c r="FX76"/>
      <c r="FY76"/>
      <c r="FZ76"/>
      <c r="GA76"/>
      <c r="GB76"/>
      <c r="GC76"/>
      <c r="GD76"/>
      <c r="GE76"/>
      <c r="GF76"/>
      <c r="GG76"/>
      <c r="GH76"/>
      <c r="GI76"/>
      <c r="GJ76"/>
      <c r="GK76"/>
      <c r="GL76"/>
      <c r="GM76"/>
      <c r="GN76"/>
      <c r="GO76"/>
      <c r="GP76"/>
      <c r="GQ76"/>
      <c r="GR76"/>
      <c r="GS76"/>
      <c r="GT76"/>
      <c r="GU76"/>
      <c r="GV76"/>
      <c r="GW76"/>
      <c r="GX76"/>
      <c r="GY76"/>
      <c r="GZ76"/>
      <c r="HA76"/>
      <c r="HB76"/>
      <c r="HC76"/>
      <c r="HD76"/>
      <c r="HE76"/>
      <c r="HF76"/>
      <c r="HG76"/>
      <c r="HH76"/>
      <c r="HI76"/>
      <c r="HJ76"/>
      <c r="HK76"/>
      <c r="HL76"/>
      <c r="HM76"/>
      <c r="HN76"/>
      <c r="HO76"/>
      <c r="HP76"/>
      <c r="HQ76"/>
      <c r="HR76"/>
      <c r="HS76"/>
      <c r="HT76"/>
      <c r="HU76"/>
      <c r="HV76"/>
      <c r="HW76"/>
      <c r="HX76"/>
      <c r="HY76"/>
      <c r="HZ76"/>
      <c r="IA76"/>
      <c r="IB76"/>
      <c r="IC76"/>
      <c r="ID76"/>
      <c r="IE76"/>
      <c r="IF76"/>
      <c r="IG76"/>
      <c r="IH76"/>
      <c r="II76"/>
      <c r="IJ76"/>
      <c r="IK76"/>
      <c r="IL76"/>
      <c r="IM76"/>
      <c r="IN76"/>
      <c r="IO76"/>
      <c r="IP76"/>
      <c r="IQ76"/>
      <c r="IR76"/>
      <c r="IS76"/>
      <c r="IT76"/>
      <c r="IU76"/>
      <c r="IV76"/>
      <c r="IW76"/>
      <c r="IX76"/>
      <c r="IY76"/>
      <c r="IZ76"/>
      <c r="JA76"/>
      <c r="JB76"/>
      <c r="JC76"/>
      <c r="JD76"/>
      <c r="JE76"/>
      <c r="JF76"/>
      <c r="JG76"/>
      <c r="JH76"/>
      <c r="JI76"/>
      <c r="JJ76"/>
      <c r="JK76"/>
      <c r="JL76"/>
      <c r="JM76"/>
      <c r="JN76"/>
      <c r="JO76"/>
      <c r="JP76"/>
      <c r="JQ76"/>
      <c r="JR76"/>
      <c r="JS76"/>
      <c r="JT76"/>
      <c r="JU76"/>
      <c r="JV76"/>
      <c r="JW76"/>
      <c r="JX76"/>
      <c r="JY76"/>
      <c r="JZ76"/>
      <c r="KA76"/>
      <c r="KB76"/>
      <c r="KC76"/>
      <c r="KD76"/>
      <c r="KE76"/>
      <c r="KF76"/>
      <c r="KG76"/>
      <c r="KH76"/>
      <c r="KI76"/>
      <c r="KJ76"/>
      <c r="KK76"/>
      <c r="KL76"/>
      <c r="KM76"/>
      <c r="KN76"/>
      <c r="KO76"/>
      <c r="KP76"/>
      <c r="KQ76"/>
      <c r="KR76"/>
      <c r="KS76"/>
      <c r="KT76"/>
      <c r="KU76"/>
      <c r="KV76"/>
      <c r="KW76"/>
      <c r="KX76"/>
      <c r="KY76"/>
      <c r="KZ76"/>
      <c r="LA76"/>
      <c r="LB76"/>
      <c r="LC76"/>
      <c r="LD76"/>
      <c r="LE76"/>
      <c r="LF76"/>
      <c r="LG76"/>
      <c r="LH76"/>
      <c r="LI76"/>
      <c r="LJ76"/>
      <c r="LK76"/>
      <c r="LL76"/>
      <c r="LM76"/>
      <c r="LN76"/>
      <c r="LO76"/>
      <c r="LP76"/>
      <c r="LQ76"/>
      <c r="LR76"/>
      <c r="LS76"/>
      <c r="LT76"/>
      <c r="LU76"/>
      <c r="LV76"/>
      <c r="LW76"/>
      <c r="LX76"/>
      <c r="LY76"/>
      <c r="LZ76"/>
      <c r="MA76"/>
      <c r="MB76"/>
      <c r="MC76"/>
      <c r="MD76"/>
      <c r="ME76"/>
      <c r="MF76"/>
      <c r="MG76"/>
      <c r="MH76"/>
      <c r="MI76"/>
      <c r="MJ76"/>
      <c r="MK76"/>
      <c r="ML76"/>
      <c r="MM76"/>
      <c r="MN76"/>
      <c r="MO76"/>
      <c r="MP76"/>
      <c r="MQ76"/>
      <c r="MR76"/>
      <c r="MS76"/>
      <c r="MT76"/>
      <c r="MU76"/>
      <c r="MV76"/>
      <c r="MW76"/>
      <c r="MX76"/>
      <c r="MY76"/>
      <c r="MZ76"/>
      <c r="NA76"/>
      <c r="NB76"/>
      <c r="NC76"/>
      <c r="ND76"/>
      <c r="NE76"/>
      <c r="NF76"/>
      <c r="NG76"/>
      <c r="NH76"/>
      <c r="NI76"/>
      <c r="NJ76"/>
      <c r="NK76"/>
      <c r="NL76"/>
      <c r="NM76"/>
      <c r="NN76"/>
      <c r="NO76"/>
      <c r="NP76"/>
      <c r="NQ76"/>
      <c r="NR76"/>
      <c r="NS76"/>
      <c r="NT76"/>
      <c r="NU76"/>
      <c r="NV76"/>
      <c r="NW76"/>
      <c r="NX76"/>
      <c r="NY76"/>
      <c r="NZ76"/>
      <c r="OA76"/>
      <c r="OB76"/>
      <c r="OC76"/>
      <c r="OD76"/>
      <c r="OE76"/>
      <c r="OF76"/>
      <c r="OG76"/>
      <c r="OH76"/>
      <c r="OI76"/>
    </row>
    <row r="77" spans="1:399" s="34" customFormat="1" ht="15" customHeight="1" x14ac:dyDescent="0.25">
      <c r="A77" s="118"/>
      <c r="B77" s="197"/>
      <c r="C77" s="215" t="s">
        <v>149</v>
      </c>
      <c r="D77" s="59"/>
      <c r="E77" s="67">
        <v>4</v>
      </c>
      <c r="F77" s="165"/>
      <c r="G77" s="142"/>
      <c r="H77" s="143"/>
      <c r="I77" s="143"/>
      <c r="J77" s="55">
        <v>1</v>
      </c>
      <c r="K77" s="199"/>
      <c r="L77" s="143"/>
      <c r="M77" s="143"/>
      <c r="N77" s="143"/>
      <c r="O77" s="55">
        <v>1</v>
      </c>
      <c r="P77" s="200"/>
      <c r="Q77" s="142"/>
      <c r="R77" s="143"/>
      <c r="S77" s="143"/>
      <c r="T77" s="55">
        <v>1</v>
      </c>
      <c r="U77" s="199"/>
      <c r="V77" s="143"/>
      <c r="W77" s="143"/>
      <c r="X77" s="143"/>
      <c r="Y77" s="55">
        <v>1</v>
      </c>
      <c r="Z77" s="200"/>
      <c r="AA77" s="142"/>
      <c r="AB77" s="143"/>
      <c r="AC77" s="143"/>
      <c r="AD77" s="55">
        <v>0</v>
      </c>
      <c r="AE77" s="199"/>
      <c r="AF77" s="143"/>
      <c r="AG77" s="143"/>
      <c r="AH77" s="143"/>
      <c r="AI77" s="55">
        <v>0</v>
      </c>
      <c r="AJ77" s="200"/>
      <c r="AK77" s="142"/>
      <c r="AL77" s="143"/>
      <c r="AM77" s="143"/>
      <c r="AN77" s="55">
        <v>0</v>
      </c>
      <c r="AO77" s="163"/>
      <c r="AP77" s="186"/>
      <c r="AQ77" s="61"/>
      <c r="AR77"/>
      <c r="AS77"/>
      <c r="AT77"/>
      <c r="AU77"/>
      <c r="AV77"/>
      <c r="AW77"/>
      <c r="AX77"/>
      <c r="AY77"/>
      <c r="AZ77"/>
      <c r="BA77"/>
      <c r="BB77"/>
      <c r="BC77"/>
      <c r="BD77"/>
      <c r="BE77"/>
      <c r="BF77"/>
      <c r="BG77"/>
      <c r="BH77"/>
      <c r="BI77"/>
      <c r="BJ77"/>
      <c r="BK77"/>
      <c r="BL77"/>
      <c r="BM77"/>
      <c r="BN77"/>
      <c r="BO77"/>
      <c r="BP77"/>
      <c r="BQ77"/>
      <c r="BR77"/>
      <c r="BS77"/>
      <c r="BT77"/>
      <c r="BU77"/>
      <c r="BV77"/>
      <c r="BW77"/>
      <c r="BX77"/>
      <c r="BY77"/>
      <c r="BZ77"/>
      <c r="CA77"/>
      <c r="CB77"/>
      <c r="CC77"/>
      <c r="CD77"/>
      <c r="CE77"/>
      <c r="CF77"/>
      <c r="CG77"/>
      <c r="CH77"/>
      <c r="CI77"/>
      <c r="CJ77"/>
      <c r="CK77"/>
      <c r="CL77"/>
      <c r="CM77"/>
      <c r="CN77"/>
      <c r="CO77"/>
      <c r="CP77"/>
      <c r="CQ77"/>
      <c r="CR77"/>
      <c r="CS77"/>
      <c r="CT77"/>
      <c r="CU77"/>
      <c r="CV77"/>
      <c r="CW77"/>
      <c r="CX77"/>
      <c r="CY77"/>
      <c r="CZ77"/>
      <c r="DA77"/>
      <c r="DB77"/>
      <c r="DC77"/>
      <c r="DD77"/>
      <c r="DE77"/>
      <c r="DF77"/>
      <c r="DG77"/>
      <c r="DH77"/>
      <c r="DI77"/>
      <c r="DJ77"/>
      <c r="DK77"/>
      <c r="DL77"/>
      <c r="DM77"/>
      <c r="DN77"/>
      <c r="DO77"/>
      <c r="DP77"/>
      <c r="DQ77"/>
      <c r="DR77"/>
      <c r="DS77"/>
      <c r="DT77"/>
      <c r="DU77"/>
      <c r="DV77"/>
      <c r="DW77"/>
      <c r="DX77"/>
      <c r="DY77"/>
      <c r="DZ77"/>
      <c r="EA77"/>
      <c r="EB77"/>
      <c r="EC77"/>
      <c r="ED77"/>
      <c r="EE77"/>
      <c r="EF77"/>
      <c r="EG77"/>
      <c r="EH77"/>
      <c r="EI77"/>
      <c r="EJ77"/>
      <c r="EK77"/>
      <c r="EL77"/>
      <c r="EM77"/>
      <c r="EN77"/>
      <c r="EO77"/>
      <c r="EP77"/>
      <c r="EQ77"/>
      <c r="ER77"/>
      <c r="ES77"/>
      <c r="ET77"/>
      <c r="EU77"/>
      <c r="EV77"/>
      <c r="EW77"/>
      <c r="EX77"/>
      <c r="EY77"/>
      <c r="EZ77"/>
      <c r="FA77"/>
      <c r="FB77"/>
      <c r="FC77"/>
      <c r="FD77"/>
      <c r="FE77"/>
      <c r="FF77"/>
      <c r="FG77"/>
      <c r="FH77"/>
      <c r="FI77"/>
      <c r="FJ77"/>
      <c r="FK77"/>
      <c r="FL77"/>
      <c r="FM77"/>
      <c r="FN77"/>
      <c r="FO77"/>
      <c r="FP77"/>
      <c r="FQ77"/>
      <c r="FR77"/>
      <c r="FS77"/>
      <c r="FT77"/>
      <c r="FU77"/>
      <c r="FV77"/>
      <c r="FW77"/>
      <c r="FX77"/>
      <c r="FY77"/>
      <c r="FZ77"/>
      <c r="GA77"/>
      <c r="GB77"/>
      <c r="GC77"/>
      <c r="GD77"/>
      <c r="GE77"/>
      <c r="GF77"/>
      <c r="GG77"/>
      <c r="GH77"/>
      <c r="GI77"/>
      <c r="GJ77"/>
      <c r="GK77"/>
      <c r="GL77"/>
      <c r="GM77"/>
      <c r="GN77"/>
      <c r="GO77"/>
      <c r="GP77"/>
      <c r="GQ77"/>
      <c r="GR77"/>
      <c r="GS77"/>
      <c r="GT77"/>
      <c r="GU77"/>
      <c r="GV77"/>
      <c r="GW77"/>
      <c r="GX77"/>
      <c r="GY77"/>
      <c r="GZ77"/>
      <c r="HA77"/>
      <c r="HB77"/>
      <c r="HC77"/>
      <c r="HD77"/>
      <c r="HE77"/>
      <c r="HF77"/>
      <c r="HG77"/>
      <c r="HH77"/>
      <c r="HI77"/>
      <c r="HJ77"/>
      <c r="HK77"/>
      <c r="HL77"/>
      <c r="HM77"/>
      <c r="HN77"/>
      <c r="HO77"/>
      <c r="HP77"/>
      <c r="HQ77"/>
      <c r="HR77"/>
      <c r="HS77"/>
      <c r="HT77"/>
      <c r="HU77"/>
      <c r="HV77"/>
      <c r="HW77"/>
      <c r="HX77"/>
      <c r="HY77"/>
      <c r="HZ77"/>
      <c r="IA77"/>
      <c r="IB77"/>
      <c r="IC77"/>
      <c r="ID77"/>
      <c r="IE77"/>
      <c r="IF77"/>
      <c r="IG77"/>
      <c r="IH77"/>
      <c r="II77"/>
      <c r="IJ77"/>
      <c r="IK77"/>
      <c r="IL77"/>
      <c r="IM77"/>
      <c r="IN77"/>
      <c r="IO77"/>
      <c r="IP77"/>
      <c r="IQ77"/>
      <c r="IR77"/>
      <c r="IS77"/>
      <c r="IT77"/>
      <c r="IU77"/>
      <c r="IV77"/>
      <c r="IW77"/>
      <c r="IX77"/>
      <c r="IY77"/>
      <c r="IZ77"/>
      <c r="JA77"/>
      <c r="JB77"/>
      <c r="JC77"/>
      <c r="JD77"/>
      <c r="JE77"/>
      <c r="JF77"/>
      <c r="JG77"/>
      <c r="JH77"/>
      <c r="JI77"/>
      <c r="JJ77"/>
      <c r="JK77"/>
      <c r="JL77"/>
      <c r="JM77"/>
      <c r="JN77"/>
      <c r="JO77"/>
      <c r="JP77"/>
      <c r="JQ77"/>
      <c r="JR77"/>
      <c r="JS77"/>
      <c r="JT77"/>
      <c r="JU77"/>
      <c r="JV77"/>
      <c r="JW77"/>
      <c r="JX77"/>
      <c r="JY77"/>
      <c r="JZ77"/>
      <c r="KA77"/>
      <c r="KB77"/>
      <c r="KC77"/>
      <c r="KD77"/>
      <c r="KE77"/>
      <c r="KF77"/>
      <c r="KG77"/>
      <c r="KH77"/>
      <c r="KI77"/>
      <c r="KJ77"/>
      <c r="KK77"/>
      <c r="KL77"/>
      <c r="KM77"/>
      <c r="KN77"/>
      <c r="KO77"/>
      <c r="KP77"/>
      <c r="KQ77"/>
      <c r="KR77"/>
      <c r="KS77"/>
      <c r="KT77"/>
      <c r="KU77"/>
      <c r="KV77"/>
      <c r="KW77"/>
      <c r="KX77"/>
      <c r="KY77"/>
      <c r="KZ77"/>
      <c r="LA77"/>
      <c r="LB77"/>
      <c r="LC77"/>
      <c r="LD77"/>
      <c r="LE77"/>
      <c r="LF77"/>
      <c r="LG77"/>
      <c r="LH77"/>
      <c r="LI77"/>
      <c r="LJ77"/>
      <c r="LK77"/>
      <c r="LL77"/>
      <c r="LM77"/>
      <c r="LN77"/>
      <c r="LO77"/>
      <c r="LP77"/>
      <c r="LQ77"/>
      <c r="LR77"/>
      <c r="LS77"/>
      <c r="LT77"/>
      <c r="LU77"/>
      <c r="LV77"/>
      <c r="LW77"/>
      <c r="LX77"/>
      <c r="LY77"/>
      <c r="LZ77"/>
      <c r="MA77"/>
      <c r="MB77"/>
      <c r="MC77"/>
      <c r="MD77"/>
      <c r="ME77"/>
      <c r="MF77"/>
      <c r="MG77"/>
      <c r="MH77"/>
      <c r="MI77"/>
      <c r="MJ77"/>
      <c r="MK77"/>
      <c r="ML77"/>
      <c r="MM77"/>
      <c r="MN77"/>
      <c r="MO77"/>
      <c r="MP77"/>
      <c r="MQ77"/>
      <c r="MR77"/>
      <c r="MS77"/>
      <c r="MT77"/>
      <c r="MU77"/>
      <c r="MV77"/>
      <c r="MW77"/>
      <c r="MX77"/>
      <c r="MY77"/>
      <c r="MZ77"/>
      <c r="NA77"/>
      <c r="NB77"/>
      <c r="NC77"/>
      <c r="ND77"/>
      <c r="NE77"/>
      <c r="NF77"/>
      <c r="NG77"/>
      <c r="NH77"/>
      <c r="NI77"/>
      <c r="NJ77"/>
      <c r="NK77"/>
      <c r="NL77"/>
      <c r="NM77"/>
      <c r="NN77"/>
      <c r="NO77"/>
      <c r="NP77"/>
      <c r="NQ77"/>
      <c r="NR77"/>
      <c r="NS77"/>
      <c r="NT77"/>
      <c r="NU77"/>
      <c r="NV77"/>
      <c r="NW77"/>
      <c r="NX77"/>
      <c r="NY77"/>
      <c r="NZ77"/>
      <c r="OA77"/>
      <c r="OB77"/>
      <c r="OC77"/>
      <c r="OD77"/>
      <c r="OE77"/>
      <c r="OF77"/>
      <c r="OG77"/>
      <c r="OH77"/>
      <c r="OI77"/>
    </row>
    <row r="78" spans="1:399" s="34" customFormat="1" ht="15" customHeight="1" thickBot="1" x14ac:dyDescent="0.3">
      <c r="A78" s="118"/>
      <c r="B78" s="197"/>
      <c r="C78" s="198" t="s">
        <v>150</v>
      </c>
      <c r="D78" s="59"/>
      <c r="E78" s="67">
        <v>25</v>
      </c>
      <c r="F78" s="165"/>
      <c r="G78" s="142"/>
      <c r="H78" s="143"/>
      <c r="I78" s="143"/>
      <c r="J78" s="55">
        <v>4</v>
      </c>
      <c r="K78" s="199"/>
      <c r="L78" s="143"/>
      <c r="M78" s="143"/>
      <c r="N78" s="143"/>
      <c r="O78" s="55">
        <v>4</v>
      </c>
      <c r="P78" s="200"/>
      <c r="Q78" s="142"/>
      <c r="R78" s="143"/>
      <c r="S78" s="143"/>
      <c r="T78" s="55">
        <v>4</v>
      </c>
      <c r="U78" s="199"/>
      <c r="V78" s="143"/>
      <c r="W78" s="143"/>
      <c r="X78" s="143"/>
      <c r="Y78" s="55">
        <v>3</v>
      </c>
      <c r="Z78" s="200"/>
      <c r="AA78" s="142"/>
      <c r="AB78" s="143"/>
      <c r="AC78" s="143"/>
      <c r="AD78" s="55">
        <v>5</v>
      </c>
      <c r="AE78" s="199"/>
      <c r="AF78" s="143"/>
      <c r="AG78" s="143"/>
      <c r="AH78" s="143"/>
      <c r="AI78" s="55">
        <v>3</v>
      </c>
      <c r="AJ78" s="200"/>
      <c r="AK78" s="142"/>
      <c r="AL78" s="143"/>
      <c r="AM78" s="143"/>
      <c r="AN78" s="55">
        <v>2</v>
      </c>
      <c r="AO78" s="163"/>
      <c r="AP78" s="117"/>
      <c r="AQ78" s="61"/>
      <c r="AR78"/>
      <c r="AS78"/>
      <c r="AT78"/>
      <c r="AU78"/>
      <c r="AV78"/>
      <c r="AW78"/>
      <c r="AX78"/>
      <c r="AY78"/>
      <c r="AZ78"/>
      <c r="BA78"/>
      <c r="BB78"/>
      <c r="BC78"/>
      <c r="BD78"/>
      <c r="BE78"/>
      <c r="BF78"/>
      <c r="BG78"/>
      <c r="BH78"/>
      <c r="BI78"/>
      <c r="BJ78"/>
      <c r="BK78"/>
      <c r="BL78"/>
      <c r="BM78"/>
      <c r="BN78"/>
      <c r="BO78"/>
      <c r="BP78"/>
      <c r="BQ78"/>
      <c r="BR78"/>
      <c r="BS78"/>
      <c r="BT78"/>
      <c r="BU78"/>
      <c r="BV78"/>
      <c r="BW78"/>
      <c r="BX78"/>
      <c r="BY78"/>
      <c r="BZ78"/>
      <c r="CA78"/>
      <c r="CB78"/>
      <c r="CC78"/>
      <c r="CD78"/>
      <c r="CE78"/>
      <c r="CF78"/>
      <c r="CG78"/>
      <c r="CH78"/>
      <c r="CI78"/>
      <c r="CJ78"/>
      <c r="CK78"/>
      <c r="CL78"/>
      <c r="CM78"/>
      <c r="CN78"/>
      <c r="CO78"/>
      <c r="CP78"/>
      <c r="CQ78"/>
      <c r="CR78"/>
      <c r="CS78"/>
      <c r="CT78"/>
      <c r="CU78"/>
      <c r="CV78"/>
      <c r="CW78"/>
      <c r="CX78"/>
      <c r="CY78"/>
      <c r="CZ78"/>
      <c r="DA78"/>
      <c r="DB78"/>
      <c r="DC78"/>
      <c r="DD78"/>
      <c r="DE78"/>
      <c r="DF78"/>
      <c r="DG78"/>
      <c r="DH78"/>
      <c r="DI78"/>
      <c r="DJ78"/>
      <c r="DK78"/>
      <c r="DL78"/>
      <c r="DM78"/>
      <c r="DN78"/>
      <c r="DO78"/>
      <c r="DP78"/>
      <c r="DQ78"/>
      <c r="DR78"/>
      <c r="DS78"/>
      <c r="DT78"/>
      <c r="DU78"/>
      <c r="DV78"/>
      <c r="DW78"/>
      <c r="DX78"/>
      <c r="DY78"/>
      <c r="DZ78"/>
      <c r="EA78"/>
      <c r="EB78"/>
      <c r="EC78"/>
      <c r="ED78"/>
      <c r="EE78"/>
      <c r="EF78"/>
      <c r="EG78"/>
      <c r="EH78"/>
      <c r="EI78"/>
      <c r="EJ78"/>
      <c r="EK78"/>
      <c r="EL78"/>
      <c r="EM78"/>
      <c r="EN78"/>
      <c r="EO78"/>
      <c r="EP78"/>
      <c r="EQ78"/>
      <c r="ER78"/>
      <c r="ES78"/>
      <c r="ET78"/>
      <c r="EU78"/>
      <c r="EV78"/>
      <c r="EW78"/>
      <c r="EX78"/>
      <c r="EY78"/>
      <c r="EZ78"/>
      <c r="FA78"/>
      <c r="FB78"/>
      <c r="FC78"/>
      <c r="FD78"/>
      <c r="FE78"/>
      <c r="FF78"/>
      <c r="FG78"/>
      <c r="FH78"/>
      <c r="FI78"/>
      <c r="FJ78"/>
      <c r="FK78"/>
      <c r="FL78"/>
      <c r="FM78"/>
      <c r="FN78"/>
      <c r="FO78"/>
      <c r="FP78"/>
      <c r="FQ78"/>
      <c r="FR78"/>
      <c r="FS78"/>
      <c r="FT78"/>
      <c r="FU78"/>
      <c r="FV78"/>
      <c r="FW78"/>
      <c r="FX78"/>
      <c r="FY78"/>
      <c r="FZ78"/>
      <c r="GA78"/>
      <c r="GB78"/>
      <c r="GC78"/>
      <c r="GD78"/>
      <c r="GE78"/>
      <c r="GF78"/>
      <c r="GG78"/>
      <c r="GH78"/>
      <c r="GI78"/>
      <c r="GJ78"/>
      <c r="GK78"/>
      <c r="GL78"/>
      <c r="GM78"/>
      <c r="GN78"/>
      <c r="GO78"/>
      <c r="GP78"/>
      <c r="GQ78"/>
      <c r="GR78"/>
      <c r="GS78"/>
      <c r="GT78"/>
      <c r="GU78"/>
      <c r="GV78"/>
      <c r="GW78"/>
      <c r="GX78"/>
      <c r="GY78"/>
      <c r="GZ78"/>
      <c r="HA78"/>
      <c r="HB78"/>
      <c r="HC78"/>
      <c r="HD78"/>
      <c r="HE78"/>
      <c r="HF78"/>
      <c r="HG78"/>
      <c r="HH78"/>
      <c r="HI78"/>
      <c r="HJ78"/>
      <c r="HK78"/>
      <c r="HL78"/>
      <c r="HM78"/>
      <c r="HN78"/>
      <c r="HO78"/>
      <c r="HP78"/>
      <c r="HQ78"/>
      <c r="HR78"/>
      <c r="HS78"/>
      <c r="HT78"/>
      <c r="HU78"/>
      <c r="HV78"/>
      <c r="HW78"/>
      <c r="HX78"/>
      <c r="HY78"/>
      <c r="HZ78"/>
      <c r="IA78"/>
      <c r="IB78"/>
      <c r="IC78"/>
      <c r="ID78"/>
      <c r="IE78"/>
      <c r="IF78"/>
      <c r="IG78"/>
      <c r="IH78"/>
      <c r="II78"/>
      <c r="IJ78"/>
      <c r="IK78"/>
      <c r="IL78"/>
      <c r="IM78"/>
      <c r="IN78"/>
      <c r="IO78"/>
      <c r="IP78"/>
      <c r="IQ78"/>
      <c r="IR78"/>
      <c r="IS78"/>
      <c r="IT78"/>
      <c r="IU78"/>
      <c r="IV78"/>
      <c r="IW78"/>
      <c r="IX78"/>
      <c r="IY78"/>
      <c r="IZ78"/>
      <c r="JA78"/>
      <c r="JB78"/>
      <c r="JC78"/>
      <c r="JD78"/>
      <c r="JE78"/>
      <c r="JF78"/>
      <c r="JG78"/>
      <c r="JH78"/>
      <c r="JI78"/>
      <c r="JJ78"/>
      <c r="JK78"/>
      <c r="JL78"/>
      <c r="JM78"/>
      <c r="JN78"/>
      <c r="JO78"/>
      <c r="JP78"/>
      <c r="JQ78"/>
      <c r="JR78"/>
      <c r="JS78"/>
      <c r="JT78"/>
      <c r="JU78"/>
      <c r="JV78"/>
      <c r="JW78"/>
      <c r="JX78"/>
      <c r="JY78"/>
      <c r="JZ78"/>
      <c r="KA78"/>
      <c r="KB78"/>
      <c r="KC78"/>
      <c r="KD78"/>
      <c r="KE78"/>
      <c r="KF78"/>
      <c r="KG78"/>
      <c r="KH78"/>
      <c r="KI78"/>
      <c r="KJ78"/>
      <c r="KK78"/>
      <c r="KL78"/>
      <c r="KM78"/>
      <c r="KN78"/>
      <c r="KO78"/>
      <c r="KP78"/>
      <c r="KQ78"/>
      <c r="KR78"/>
      <c r="KS78"/>
      <c r="KT78"/>
      <c r="KU78"/>
      <c r="KV78"/>
      <c r="KW78"/>
      <c r="KX78"/>
      <c r="KY78"/>
      <c r="KZ78"/>
      <c r="LA78"/>
      <c r="LB78"/>
      <c r="LC78"/>
      <c r="LD78"/>
      <c r="LE78"/>
      <c r="LF78"/>
      <c r="LG78"/>
      <c r="LH78"/>
      <c r="LI78"/>
      <c r="LJ78"/>
      <c r="LK78"/>
      <c r="LL78"/>
      <c r="LM78"/>
      <c r="LN78"/>
      <c r="LO78"/>
      <c r="LP78"/>
      <c r="LQ78"/>
      <c r="LR78"/>
      <c r="LS78"/>
      <c r="LT78"/>
      <c r="LU78"/>
      <c r="LV78"/>
      <c r="LW78"/>
      <c r="LX78"/>
      <c r="LY78"/>
      <c r="LZ78"/>
      <c r="MA78"/>
      <c r="MB78"/>
      <c r="MC78"/>
      <c r="MD78"/>
      <c r="ME78"/>
      <c r="MF78"/>
      <c r="MG78"/>
      <c r="MH78"/>
      <c r="MI78"/>
      <c r="MJ78"/>
      <c r="MK78"/>
      <c r="ML78"/>
      <c r="MM78"/>
      <c r="MN78"/>
      <c r="MO78"/>
      <c r="MP78"/>
      <c r="MQ78"/>
      <c r="MR78"/>
      <c r="MS78"/>
      <c r="MT78"/>
      <c r="MU78"/>
      <c r="MV78"/>
      <c r="MW78"/>
      <c r="MX78"/>
      <c r="MY78"/>
      <c r="MZ78"/>
      <c r="NA78"/>
      <c r="NB78"/>
      <c r="NC78"/>
      <c r="ND78"/>
      <c r="NE78"/>
      <c r="NF78"/>
      <c r="NG78"/>
      <c r="NH78"/>
      <c r="NI78"/>
      <c r="NJ78"/>
      <c r="NK78"/>
      <c r="NL78"/>
      <c r="NM78"/>
      <c r="NN78"/>
      <c r="NO78"/>
      <c r="NP78"/>
      <c r="NQ78"/>
      <c r="NR78"/>
      <c r="NS78"/>
      <c r="NT78"/>
      <c r="NU78"/>
      <c r="NV78"/>
      <c r="NW78"/>
      <c r="NX78"/>
      <c r="NY78"/>
      <c r="NZ78"/>
      <c r="OA78"/>
      <c r="OB78"/>
      <c r="OC78"/>
      <c r="OD78"/>
      <c r="OE78"/>
      <c r="OF78"/>
      <c r="OG78"/>
      <c r="OH78"/>
      <c r="OI78"/>
    </row>
    <row r="79" spans="1:399" s="34" customFormat="1" ht="15" customHeight="1" thickBot="1" x14ac:dyDescent="0.3">
      <c r="A79" s="49"/>
      <c r="B79" s="201"/>
      <c r="C79" s="202" t="s">
        <v>151</v>
      </c>
      <c r="D79" s="114"/>
      <c r="E79" s="171">
        <f>E75+E76+E77+E78</f>
        <v>52</v>
      </c>
      <c r="F79" s="128"/>
      <c r="G79" s="49">
        <f>SUM(G75:G78)</f>
        <v>0</v>
      </c>
      <c r="H79" s="49">
        <f t="shared" ref="H79:AO79" si="32">SUM(H75:H78)</f>
        <v>0</v>
      </c>
      <c r="I79" s="49">
        <f t="shared" si="32"/>
        <v>0</v>
      </c>
      <c r="J79" s="114">
        <f t="shared" si="32"/>
        <v>9</v>
      </c>
      <c r="K79" s="49">
        <f t="shared" si="32"/>
        <v>0</v>
      </c>
      <c r="L79" s="49">
        <f t="shared" si="32"/>
        <v>0</v>
      </c>
      <c r="M79" s="49">
        <f t="shared" si="32"/>
        <v>0</v>
      </c>
      <c r="N79" s="49">
        <f t="shared" si="32"/>
        <v>0</v>
      </c>
      <c r="O79" s="114">
        <f t="shared" si="32"/>
        <v>8</v>
      </c>
      <c r="P79" s="49">
        <f t="shared" si="32"/>
        <v>0</v>
      </c>
      <c r="Q79" s="49">
        <f t="shared" si="32"/>
        <v>0</v>
      </c>
      <c r="R79" s="49">
        <f t="shared" si="32"/>
        <v>0</v>
      </c>
      <c r="S79" s="49">
        <f t="shared" si="32"/>
        <v>0</v>
      </c>
      <c r="T79" s="114">
        <f t="shared" si="32"/>
        <v>9</v>
      </c>
      <c r="U79" s="49">
        <f t="shared" si="32"/>
        <v>0</v>
      </c>
      <c r="V79" s="49">
        <f t="shared" si="32"/>
        <v>0</v>
      </c>
      <c r="W79" s="49">
        <f t="shared" si="32"/>
        <v>0</v>
      </c>
      <c r="X79" s="49">
        <f t="shared" si="32"/>
        <v>0</v>
      </c>
      <c r="Y79" s="114">
        <f t="shared" si="32"/>
        <v>8</v>
      </c>
      <c r="Z79" s="49">
        <f t="shared" si="32"/>
        <v>0</v>
      </c>
      <c r="AA79" s="49">
        <f t="shared" si="32"/>
        <v>0</v>
      </c>
      <c r="AB79" s="49">
        <f t="shared" si="32"/>
        <v>0</v>
      </c>
      <c r="AC79" s="49">
        <f t="shared" si="32"/>
        <v>0</v>
      </c>
      <c r="AD79" s="114">
        <f t="shared" si="32"/>
        <v>8</v>
      </c>
      <c r="AE79" s="49">
        <f t="shared" si="32"/>
        <v>0</v>
      </c>
      <c r="AF79" s="49">
        <f t="shared" si="32"/>
        <v>0</v>
      </c>
      <c r="AG79" s="49">
        <f t="shared" si="32"/>
        <v>0</v>
      </c>
      <c r="AH79" s="49">
        <f t="shared" si="32"/>
        <v>0</v>
      </c>
      <c r="AI79" s="114">
        <f t="shared" si="32"/>
        <v>8</v>
      </c>
      <c r="AJ79" s="49">
        <f t="shared" si="32"/>
        <v>0</v>
      </c>
      <c r="AK79" s="49">
        <f t="shared" si="32"/>
        <v>0</v>
      </c>
      <c r="AL79" s="49">
        <f t="shared" si="32"/>
        <v>0</v>
      </c>
      <c r="AM79" s="49">
        <f t="shared" si="32"/>
        <v>0</v>
      </c>
      <c r="AN79" s="114">
        <f t="shared" si="32"/>
        <v>2</v>
      </c>
      <c r="AO79" s="49">
        <f t="shared" si="32"/>
        <v>0</v>
      </c>
      <c r="AP79" s="132"/>
      <c r="AQ79" s="205"/>
      <c r="AR79"/>
      <c r="AS79"/>
      <c r="AT79"/>
      <c r="AU79"/>
      <c r="AV79"/>
      <c r="AW79"/>
      <c r="AX79"/>
      <c r="AY79"/>
      <c r="AZ79"/>
      <c r="BA79"/>
      <c r="BB79"/>
      <c r="BC79"/>
      <c r="BD79"/>
      <c r="BE79"/>
      <c r="BF79"/>
      <c r="BG79"/>
      <c r="BH79"/>
      <c r="BI79"/>
      <c r="BJ79"/>
      <c r="BK79"/>
      <c r="BL79"/>
      <c r="BM79"/>
      <c r="BN79"/>
      <c r="BO79"/>
      <c r="BP79"/>
      <c r="BQ79"/>
      <c r="BR79"/>
      <c r="BS79"/>
      <c r="BT79"/>
      <c r="BU79"/>
      <c r="BV79"/>
      <c r="BW79"/>
      <c r="BX79"/>
      <c r="BY79"/>
      <c r="BZ79"/>
      <c r="CA79"/>
      <c r="CB79"/>
      <c r="CC79"/>
      <c r="CD79"/>
      <c r="CE79"/>
      <c r="CF79"/>
      <c r="CG79"/>
      <c r="CH79"/>
      <c r="CI79"/>
      <c r="CJ79"/>
      <c r="CK79"/>
      <c r="CL79"/>
      <c r="CM79"/>
      <c r="CN79"/>
      <c r="CO79"/>
      <c r="CP79"/>
      <c r="CQ79"/>
      <c r="CR79"/>
      <c r="CS79"/>
      <c r="CT79"/>
      <c r="CU79"/>
      <c r="CV79"/>
      <c r="CW79"/>
      <c r="CX79"/>
      <c r="CY79"/>
      <c r="CZ79"/>
      <c r="DA79"/>
      <c r="DB79"/>
      <c r="DC79"/>
      <c r="DD79"/>
      <c r="DE79"/>
      <c r="DF79"/>
      <c r="DG79"/>
      <c r="DH79"/>
      <c r="DI79"/>
      <c r="DJ79"/>
      <c r="DK79"/>
      <c r="DL79"/>
      <c r="DM79"/>
      <c r="DN79"/>
      <c r="DO79"/>
      <c r="DP79"/>
      <c r="DQ79"/>
      <c r="DR79"/>
      <c r="DS79"/>
      <c r="DT79"/>
      <c r="DU79"/>
      <c r="DV79"/>
      <c r="DW79"/>
      <c r="DX79"/>
      <c r="DY79"/>
      <c r="DZ79"/>
      <c r="EA79"/>
      <c r="EB79"/>
      <c r="EC79"/>
      <c r="ED79"/>
      <c r="EE79"/>
      <c r="EF79"/>
      <c r="EG79"/>
      <c r="EH79"/>
      <c r="EI79"/>
      <c r="EJ79"/>
      <c r="EK79"/>
      <c r="EL79"/>
      <c r="EM79"/>
      <c r="EN79"/>
      <c r="EO79"/>
      <c r="EP79"/>
      <c r="EQ79"/>
      <c r="ER79"/>
      <c r="ES79"/>
      <c r="ET79"/>
      <c r="EU79"/>
      <c r="EV79"/>
      <c r="EW79"/>
      <c r="EX79"/>
      <c r="EY79"/>
      <c r="EZ79"/>
      <c r="FA79"/>
      <c r="FB79"/>
      <c r="FC79"/>
      <c r="FD79"/>
      <c r="FE79"/>
      <c r="FF79"/>
      <c r="FG79"/>
      <c r="FH79"/>
      <c r="FI79"/>
      <c r="FJ79"/>
      <c r="FK79"/>
      <c r="FL79"/>
      <c r="FM79"/>
      <c r="FN79"/>
      <c r="FO79"/>
      <c r="FP79"/>
      <c r="FQ79"/>
      <c r="FR79"/>
      <c r="FS79"/>
      <c r="FT79"/>
      <c r="FU79"/>
      <c r="FV79"/>
      <c r="FW79"/>
      <c r="FX79"/>
      <c r="FY79"/>
      <c r="FZ79"/>
      <c r="GA79"/>
      <c r="GB79"/>
      <c r="GC79"/>
      <c r="GD79"/>
      <c r="GE79"/>
      <c r="GF79"/>
      <c r="GG79"/>
      <c r="GH79"/>
      <c r="GI79"/>
      <c r="GJ79"/>
      <c r="GK79"/>
      <c r="GL79"/>
      <c r="GM79"/>
      <c r="GN79"/>
      <c r="GO79"/>
      <c r="GP79"/>
      <c r="GQ79"/>
      <c r="GR79"/>
      <c r="GS79"/>
      <c r="GT79"/>
      <c r="GU79"/>
      <c r="GV79"/>
      <c r="GW79"/>
      <c r="GX79"/>
      <c r="GY79"/>
      <c r="GZ79"/>
      <c r="HA79"/>
      <c r="HB79"/>
      <c r="HC79"/>
      <c r="HD79"/>
      <c r="HE79"/>
      <c r="HF79"/>
      <c r="HG79"/>
      <c r="HH79"/>
      <c r="HI79"/>
      <c r="HJ79"/>
      <c r="HK79"/>
      <c r="HL79"/>
      <c r="HM79"/>
      <c r="HN79"/>
      <c r="HO79"/>
      <c r="HP79"/>
      <c r="HQ79"/>
      <c r="HR79"/>
      <c r="HS79"/>
      <c r="HT79"/>
      <c r="HU79"/>
      <c r="HV79"/>
      <c r="HW79"/>
      <c r="HX79"/>
      <c r="HY79"/>
      <c r="HZ79"/>
      <c r="IA79"/>
      <c r="IB79"/>
      <c r="IC79"/>
      <c r="ID79"/>
      <c r="IE79"/>
      <c r="IF79"/>
      <c r="IG79"/>
      <c r="IH79"/>
      <c r="II79"/>
      <c r="IJ79"/>
      <c r="IK79"/>
      <c r="IL79"/>
      <c r="IM79"/>
      <c r="IN79"/>
      <c r="IO79"/>
      <c r="IP79"/>
      <c r="IQ79"/>
      <c r="IR79"/>
      <c r="IS79"/>
      <c r="IT79"/>
      <c r="IU79"/>
      <c r="IV79"/>
      <c r="IW79"/>
      <c r="IX79"/>
      <c r="IY79"/>
      <c r="IZ79"/>
      <c r="JA79"/>
      <c r="JB79"/>
      <c r="JC79"/>
      <c r="JD79"/>
      <c r="JE79"/>
      <c r="JF79"/>
      <c r="JG79"/>
      <c r="JH79"/>
      <c r="JI79"/>
      <c r="JJ79"/>
      <c r="JK79"/>
      <c r="JL79"/>
      <c r="JM79"/>
      <c r="JN79"/>
      <c r="JO79"/>
      <c r="JP79"/>
      <c r="JQ79"/>
      <c r="JR79"/>
      <c r="JS79"/>
      <c r="JT79"/>
      <c r="JU79"/>
      <c r="JV79"/>
      <c r="JW79"/>
      <c r="JX79"/>
      <c r="JY79"/>
      <c r="JZ79"/>
      <c r="KA79"/>
      <c r="KB79"/>
      <c r="KC79"/>
      <c r="KD79"/>
      <c r="KE79"/>
      <c r="KF79"/>
      <c r="KG79"/>
      <c r="KH79"/>
      <c r="KI79"/>
      <c r="KJ79"/>
      <c r="KK79"/>
      <c r="KL79"/>
      <c r="KM79"/>
      <c r="KN79"/>
      <c r="KO79"/>
      <c r="KP79"/>
      <c r="KQ79"/>
      <c r="KR79"/>
      <c r="KS79"/>
      <c r="KT79"/>
      <c r="KU79"/>
      <c r="KV79"/>
      <c r="KW79"/>
      <c r="KX79"/>
      <c r="KY79"/>
      <c r="KZ79"/>
      <c r="LA79"/>
      <c r="LB79"/>
      <c r="LC79"/>
      <c r="LD79"/>
      <c r="LE79"/>
      <c r="LF79"/>
      <c r="LG79"/>
      <c r="LH79"/>
      <c r="LI79"/>
      <c r="LJ79"/>
      <c r="LK79"/>
      <c r="LL79"/>
      <c r="LM79"/>
      <c r="LN79"/>
      <c r="LO79"/>
      <c r="LP79"/>
      <c r="LQ79"/>
      <c r="LR79"/>
      <c r="LS79"/>
      <c r="LT79"/>
      <c r="LU79"/>
      <c r="LV79"/>
      <c r="LW79"/>
      <c r="LX79"/>
      <c r="LY79"/>
      <c r="LZ79"/>
      <c r="MA79"/>
      <c r="MB79"/>
      <c r="MC79"/>
      <c r="MD79"/>
      <c r="ME79"/>
      <c r="MF79"/>
      <c r="MG79"/>
      <c r="MH79"/>
      <c r="MI79"/>
      <c r="MJ79"/>
      <c r="MK79"/>
      <c r="ML79"/>
      <c r="MM79"/>
      <c r="MN79"/>
      <c r="MO79"/>
      <c r="MP79"/>
      <c r="MQ79"/>
      <c r="MR79"/>
      <c r="MS79"/>
      <c r="MT79"/>
      <c r="MU79"/>
      <c r="MV79"/>
      <c r="MW79"/>
      <c r="MX79"/>
      <c r="MY79"/>
      <c r="MZ79"/>
      <c r="NA79"/>
      <c r="NB79"/>
      <c r="NC79"/>
      <c r="ND79"/>
      <c r="NE79"/>
      <c r="NF79"/>
      <c r="NG79"/>
      <c r="NH79"/>
      <c r="NI79"/>
      <c r="NJ79"/>
      <c r="NK79"/>
      <c r="NL79"/>
      <c r="NM79"/>
      <c r="NN79"/>
      <c r="NO79"/>
      <c r="NP79"/>
      <c r="NQ79"/>
      <c r="NR79"/>
      <c r="NS79"/>
      <c r="NT79"/>
      <c r="NU79"/>
      <c r="NV79"/>
      <c r="NW79"/>
      <c r="NX79"/>
      <c r="NY79"/>
      <c r="NZ79"/>
      <c r="OA79"/>
      <c r="OB79"/>
      <c r="OC79"/>
      <c r="OD79"/>
      <c r="OE79"/>
      <c r="OF79"/>
      <c r="OG79"/>
      <c r="OH79"/>
      <c r="OI79"/>
    </row>
    <row r="81" spans="1:54" ht="12.75" customHeight="1" thickBot="1" x14ac:dyDescent="0.3">
      <c r="A81" s="5"/>
      <c r="B81" s="5"/>
      <c r="C81" s="6"/>
      <c r="D81" s="7"/>
      <c r="E81" s="32"/>
      <c r="F81" s="32"/>
      <c r="G81" s="32"/>
      <c r="H81" s="32"/>
      <c r="I81" s="32"/>
      <c r="J81" s="32"/>
      <c r="K81" s="32"/>
      <c r="L81" s="32"/>
      <c r="M81" s="32"/>
      <c r="AI81" s="32"/>
      <c r="AJ81" s="32"/>
      <c r="AK81" s="32"/>
      <c r="AL81" s="32"/>
      <c r="AM81" s="32"/>
      <c r="AN81" s="32"/>
      <c r="AO81" s="32"/>
    </row>
    <row r="82" spans="1:54" ht="12.75" customHeight="1" thickBot="1" x14ac:dyDescent="0.3">
      <c r="A82" s="5"/>
      <c r="B82" s="25" t="s">
        <v>152</v>
      </c>
      <c r="C82" s="30" t="s">
        <v>153</v>
      </c>
      <c r="D82" s="27" t="s">
        <v>23</v>
      </c>
      <c r="E82" s="19" t="s">
        <v>19</v>
      </c>
      <c r="F82" s="19" t="s">
        <v>20</v>
      </c>
      <c r="G82" s="19" t="s">
        <v>21</v>
      </c>
      <c r="H82" s="20" t="s">
        <v>22</v>
      </c>
      <c r="I82" s="32"/>
      <c r="J82" s="32"/>
      <c r="K82" s="32"/>
      <c r="L82" s="32"/>
      <c r="M82" s="32"/>
      <c r="AI82" s="32"/>
      <c r="AJ82" s="32"/>
      <c r="AK82" s="32"/>
      <c r="AL82" s="32"/>
      <c r="AM82" s="32"/>
      <c r="AN82" s="32"/>
      <c r="AO82" s="32"/>
    </row>
    <row r="83" spans="1:54" ht="12.75" customHeight="1" thickBot="1" x14ac:dyDescent="0.3">
      <c r="A83" s="5"/>
      <c r="B83" s="26"/>
      <c r="C83" s="31"/>
      <c r="D83" s="28">
        <f>SUM(D84:D94)</f>
        <v>32</v>
      </c>
      <c r="E83" s="274"/>
      <c r="F83" s="275"/>
      <c r="G83" s="276"/>
      <c r="H83" s="21"/>
      <c r="I83" s="32"/>
      <c r="J83" s="32"/>
      <c r="K83" s="32"/>
      <c r="L83" s="32"/>
      <c r="M83" s="32"/>
      <c r="AI83" s="32"/>
      <c r="AJ83" s="32"/>
      <c r="AK83" s="32"/>
      <c r="AL83" s="32"/>
      <c r="AM83" s="32"/>
      <c r="AN83" s="32"/>
      <c r="AO83" s="32"/>
      <c r="AW83" s="8"/>
      <c r="AX83" s="9"/>
      <c r="AY83" s="14"/>
      <c r="AZ83" s="14"/>
      <c r="BA83" s="14"/>
      <c r="BB83" s="14"/>
    </row>
    <row r="84" spans="1:54" ht="12.75" customHeight="1" thickBot="1" x14ac:dyDescent="0.3">
      <c r="A84" s="5"/>
      <c r="B84" s="13"/>
      <c r="C84" s="231" t="s">
        <v>154</v>
      </c>
      <c r="D84" s="29"/>
      <c r="E84" s="23"/>
      <c r="F84" s="23"/>
      <c r="G84" s="23"/>
      <c r="H84" s="24"/>
      <c r="I84" s="32"/>
      <c r="J84" s="32"/>
      <c r="K84" s="32"/>
      <c r="L84" s="32"/>
      <c r="M84" s="32"/>
      <c r="AI84" s="32"/>
      <c r="AJ84" s="32"/>
      <c r="AK84" s="32"/>
      <c r="AL84" s="32"/>
      <c r="AM84" s="32"/>
      <c r="AN84" s="32"/>
      <c r="AO84" s="32"/>
      <c r="AW84" s="8"/>
      <c r="AX84" s="9"/>
      <c r="AY84" s="14"/>
      <c r="AZ84" s="14"/>
      <c r="BA84" s="14"/>
      <c r="BB84" s="14"/>
    </row>
    <row r="85" spans="1:54" ht="12.75" customHeight="1" x14ac:dyDescent="0.25">
      <c r="A85" s="5"/>
      <c r="B85" s="238" t="s">
        <v>42</v>
      </c>
      <c r="C85" s="232" t="s">
        <v>43</v>
      </c>
      <c r="D85" s="10">
        <v>4</v>
      </c>
      <c r="E85" s="10">
        <v>2</v>
      </c>
      <c r="F85" s="10">
        <v>0</v>
      </c>
      <c r="G85" s="10">
        <v>2</v>
      </c>
      <c r="H85" s="15" t="s">
        <v>31</v>
      </c>
      <c r="I85" s="32"/>
      <c r="J85" s="32"/>
      <c r="K85" s="32"/>
      <c r="L85" s="32"/>
      <c r="M85" s="32"/>
      <c r="AI85" s="32"/>
      <c r="AJ85" s="32"/>
      <c r="AK85" s="32"/>
      <c r="AL85" s="32"/>
      <c r="AM85" s="32"/>
      <c r="AN85" s="32"/>
      <c r="AO85" s="32"/>
      <c r="AW85" s="8"/>
      <c r="AX85" s="9"/>
      <c r="AY85" s="14"/>
      <c r="AZ85" s="14"/>
      <c r="BA85" s="14"/>
      <c r="BB85" s="14"/>
    </row>
    <row r="86" spans="1:54" ht="12.75" customHeight="1" x14ac:dyDescent="0.25">
      <c r="A86" s="5"/>
      <c r="B86" s="238" t="s">
        <v>46</v>
      </c>
      <c r="C86" s="233" t="s">
        <v>47</v>
      </c>
      <c r="D86" s="10">
        <v>4</v>
      </c>
      <c r="E86" s="10">
        <v>2</v>
      </c>
      <c r="F86" s="10">
        <v>2</v>
      </c>
      <c r="G86" s="10">
        <v>0</v>
      </c>
      <c r="H86" s="15" t="s">
        <v>27</v>
      </c>
      <c r="I86" s="32"/>
      <c r="J86" s="32"/>
      <c r="K86" s="32"/>
      <c r="L86" s="32"/>
      <c r="M86" s="32"/>
      <c r="AI86" s="32"/>
      <c r="AJ86" s="32"/>
      <c r="AK86" s="32"/>
      <c r="AL86" s="32"/>
      <c r="AM86" s="32"/>
      <c r="AN86" s="32"/>
      <c r="AO86" s="32"/>
      <c r="AW86" s="8"/>
      <c r="AX86" s="9"/>
      <c r="AY86" s="14"/>
      <c r="AZ86" s="14"/>
      <c r="BA86" s="14"/>
      <c r="BB86" s="14"/>
    </row>
    <row r="87" spans="1:54" ht="12.75" customHeight="1" x14ac:dyDescent="0.25">
      <c r="A87" s="5"/>
      <c r="B87" s="238" t="s">
        <v>49</v>
      </c>
      <c r="C87" s="233" t="s">
        <v>50</v>
      </c>
      <c r="D87" s="10">
        <v>4</v>
      </c>
      <c r="E87" s="10">
        <v>2</v>
      </c>
      <c r="F87" s="10">
        <v>2</v>
      </c>
      <c r="G87" s="10">
        <v>0</v>
      </c>
      <c r="H87" s="15" t="s">
        <v>27</v>
      </c>
      <c r="I87" s="32"/>
      <c r="J87" s="32"/>
      <c r="K87" s="32"/>
      <c r="L87" s="32"/>
      <c r="M87" s="32"/>
      <c r="AI87" s="32"/>
      <c r="AJ87" s="32"/>
      <c r="AK87" s="32"/>
      <c r="AL87" s="32"/>
      <c r="AM87" s="32"/>
      <c r="AN87" s="32"/>
      <c r="AO87" s="32"/>
      <c r="AW87" s="8"/>
      <c r="AX87" s="9"/>
      <c r="AY87" s="14"/>
      <c r="AZ87" s="14"/>
      <c r="BA87" s="14"/>
      <c r="BB87" s="14"/>
    </row>
    <row r="88" spans="1:54" ht="12.75" customHeight="1" thickBot="1" x14ac:dyDescent="0.3">
      <c r="A88" s="5"/>
      <c r="B88" s="239" t="s">
        <v>92</v>
      </c>
      <c r="C88" s="232" t="s">
        <v>93</v>
      </c>
      <c r="D88" s="10">
        <v>4</v>
      </c>
      <c r="E88" s="10">
        <v>2</v>
      </c>
      <c r="F88" s="10">
        <v>1</v>
      </c>
      <c r="G88" s="10">
        <v>0</v>
      </c>
      <c r="H88" s="15" t="s">
        <v>27</v>
      </c>
      <c r="I88" s="32"/>
      <c r="J88" s="32"/>
      <c r="K88" s="32"/>
      <c r="L88" s="32"/>
      <c r="M88" s="32"/>
      <c r="AI88" s="32"/>
      <c r="AJ88" s="32"/>
      <c r="AK88" s="32"/>
      <c r="AL88" s="32"/>
      <c r="AM88" s="32"/>
      <c r="AN88" s="32"/>
      <c r="AO88" s="32"/>
      <c r="AW88" s="8"/>
      <c r="AX88" s="9"/>
      <c r="AY88" s="14"/>
      <c r="AZ88" s="14"/>
      <c r="BA88" s="14"/>
      <c r="BB88" s="14"/>
    </row>
    <row r="89" spans="1:54" ht="12.75" customHeight="1" thickBot="1" x14ac:dyDescent="0.3">
      <c r="A89" s="5"/>
      <c r="B89" s="240"/>
      <c r="C89" s="231" t="s">
        <v>103</v>
      </c>
      <c r="D89" s="10"/>
      <c r="E89" s="22"/>
      <c r="F89" s="22"/>
      <c r="G89" s="22"/>
      <c r="H89" s="18"/>
      <c r="I89" s="32"/>
      <c r="J89" s="32"/>
      <c r="K89" s="32"/>
      <c r="L89" s="32"/>
      <c r="M89" s="32"/>
      <c r="AI89" s="32"/>
      <c r="AJ89" s="32"/>
      <c r="AK89" s="32"/>
      <c r="AL89" s="32"/>
      <c r="AM89" s="32"/>
      <c r="AN89" s="32"/>
      <c r="AO89" s="32"/>
      <c r="AW89" s="11"/>
      <c r="AX89" s="14"/>
      <c r="AY89" s="14"/>
      <c r="AZ89" s="14"/>
      <c r="BA89" s="14"/>
      <c r="BB89" s="14"/>
    </row>
    <row r="90" spans="1:54" ht="12.75" customHeight="1" x14ac:dyDescent="0.25">
      <c r="A90" s="5"/>
      <c r="B90" s="239" t="s">
        <v>104</v>
      </c>
      <c r="C90" s="234" t="s">
        <v>105</v>
      </c>
      <c r="D90" s="209">
        <v>4</v>
      </c>
      <c r="E90" s="10">
        <v>1</v>
      </c>
      <c r="F90" s="10">
        <v>2</v>
      </c>
      <c r="G90" s="10">
        <v>0</v>
      </c>
      <c r="H90" s="15" t="s">
        <v>27</v>
      </c>
      <c r="I90" s="32"/>
      <c r="J90" s="32"/>
      <c r="K90" s="32"/>
      <c r="L90" s="32"/>
      <c r="M90" s="32"/>
      <c r="AI90" s="32"/>
      <c r="AJ90" s="32"/>
      <c r="AK90" s="32"/>
      <c r="AL90" s="32"/>
      <c r="AM90" s="32"/>
      <c r="AN90" s="32"/>
      <c r="AO90" s="32"/>
      <c r="AW90" s="11"/>
      <c r="AX90" s="14"/>
      <c r="AY90" s="14"/>
      <c r="AZ90" s="14"/>
      <c r="BA90" s="14"/>
      <c r="BB90" s="14"/>
    </row>
    <row r="91" spans="1:54" ht="12.75" customHeight="1" thickBot="1" x14ac:dyDescent="0.3">
      <c r="A91" s="5"/>
      <c r="B91" s="238" t="s">
        <v>112</v>
      </c>
      <c r="C91" s="235" t="s">
        <v>113</v>
      </c>
      <c r="D91" s="209">
        <v>4</v>
      </c>
      <c r="E91" s="10">
        <v>2</v>
      </c>
      <c r="F91" s="10">
        <v>2</v>
      </c>
      <c r="G91" s="10">
        <v>0</v>
      </c>
      <c r="H91" s="15" t="s">
        <v>27</v>
      </c>
      <c r="I91" s="32"/>
      <c r="J91" s="32"/>
      <c r="K91" s="32"/>
      <c r="L91" s="32"/>
      <c r="M91" s="32"/>
      <c r="AI91" s="32"/>
      <c r="AJ91" s="32"/>
      <c r="AK91" s="32"/>
      <c r="AL91" s="32"/>
      <c r="AM91" s="32"/>
      <c r="AN91" s="32"/>
      <c r="AO91" s="32"/>
      <c r="AW91" s="11"/>
      <c r="AX91" s="14"/>
      <c r="AY91" s="14"/>
      <c r="AZ91" s="14"/>
      <c r="BA91" s="14"/>
      <c r="BB91" s="14"/>
    </row>
    <row r="92" spans="1:54" ht="12.75" customHeight="1" thickBot="1" x14ac:dyDescent="0.3">
      <c r="A92" s="5"/>
      <c r="B92" s="240"/>
      <c r="C92" s="231" t="s">
        <v>119</v>
      </c>
      <c r="D92" s="10"/>
      <c r="E92" s="22"/>
      <c r="F92" s="22"/>
      <c r="G92" s="22"/>
      <c r="H92" s="18"/>
      <c r="I92" s="32"/>
      <c r="J92" s="32"/>
      <c r="K92" s="32"/>
      <c r="L92" s="32"/>
      <c r="M92" s="32"/>
      <c r="AI92" s="32"/>
      <c r="AJ92" s="32"/>
      <c r="AK92" s="32"/>
      <c r="AL92" s="32"/>
      <c r="AM92" s="32"/>
      <c r="AN92" s="32"/>
      <c r="AO92" s="32"/>
      <c r="AW92" s="11"/>
      <c r="AX92" s="14"/>
      <c r="AY92" s="14"/>
      <c r="AZ92" s="14"/>
      <c r="BA92" s="14"/>
      <c r="BB92" s="14"/>
    </row>
    <row r="93" spans="1:54" ht="12.75" customHeight="1" thickBot="1" x14ac:dyDescent="0.3">
      <c r="A93" s="5"/>
      <c r="B93" s="238" t="s">
        <v>108</v>
      </c>
      <c r="C93" s="236" t="s">
        <v>109</v>
      </c>
      <c r="D93" s="230">
        <v>4</v>
      </c>
      <c r="E93" s="16">
        <v>2</v>
      </c>
      <c r="F93" s="16">
        <v>2</v>
      </c>
      <c r="G93" s="16">
        <v>0</v>
      </c>
      <c r="H93" s="17" t="s">
        <v>31</v>
      </c>
      <c r="I93" s="32"/>
      <c r="J93" s="32"/>
      <c r="K93" s="32"/>
      <c r="L93" s="32"/>
      <c r="M93" s="32"/>
      <c r="AI93" s="32"/>
      <c r="AJ93" s="32"/>
      <c r="AK93" s="32"/>
      <c r="AL93" s="32"/>
      <c r="AM93" s="32"/>
      <c r="AN93" s="32"/>
      <c r="AO93" s="32"/>
      <c r="AW93" s="11"/>
      <c r="AX93" s="14"/>
      <c r="AY93" s="14"/>
      <c r="AZ93" s="14"/>
      <c r="BA93" s="14"/>
      <c r="BB93" s="14"/>
    </row>
    <row r="94" spans="1:54" ht="12.75" customHeight="1" thickBot="1" x14ac:dyDescent="0.3">
      <c r="A94" s="5"/>
      <c r="B94" s="241" t="s">
        <v>120</v>
      </c>
      <c r="C94" s="237" t="s">
        <v>121</v>
      </c>
      <c r="D94" s="228">
        <v>4</v>
      </c>
      <c r="E94" s="228">
        <v>1</v>
      </c>
      <c r="F94" s="228">
        <v>2</v>
      </c>
      <c r="G94" s="228">
        <v>0</v>
      </c>
      <c r="H94" s="229" t="s">
        <v>27</v>
      </c>
      <c r="I94" s="32"/>
      <c r="J94" s="32"/>
      <c r="K94" s="32"/>
      <c r="L94" s="32"/>
      <c r="M94" s="32"/>
      <c r="AI94" s="32"/>
      <c r="AJ94" s="32"/>
      <c r="AK94" s="32"/>
      <c r="AL94" s="32"/>
      <c r="AM94" s="32"/>
      <c r="AN94" s="32"/>
      <c r="AO94" s="32"/>
      <c r="AW94" s="11"/>
      <c r="AX94" s="14"/>
      <c r="AY94" s="14"/>
      <c r="AZ94" s="14"/>
      <c r="BA94" s="14"/>
      <c r="BB94" s="14"/>
    </row>
    <row r="95" spans="1:54" ht="12.75" customHeight="1" x14ac:dyDescent="0.25">
      <c r="A95" s="5"/>
      <c r="B95" s="2"/>
      <c r="C95" s="2"/>
      <c r="D95" s="7"/>
      <c r="E95" s="32"/>
      <c r="F95" s="32"/>
      <c r="G95" s="32"/>
      <c r="H95" s="32"/>
      <c r="I95" s="32"/>
      <c r="J95" s="32"/>
      <c r="K95" s="32"/>
      <c r="L95" s="32"/>
      <c r="M95" s="32"/>
      <c r="AI95" s="32"/>
      <c r="AJ95" s="32"/>
      <c r="AK95" s="32"/>
      <c r="AL95" s="32"/>
      <c r="AM95" s="32"/>
      <c r="AN95" s="32"/>
      <c r="AO95" s="32"/>
      <c r="AW95" s="11"/>
      <c r="AX95" s="14"/>
      <c r="AY95" s="14"/>
      <c r="AZ95" s="14"/>
      <c r="BA95" s="14"/>
      <c r="BB95" s="14"/>
    </row>
    <row r="96" spans="1:54" ht="12.75" customHeight="1" x14ac:dyDescent="0.25">
      <c r="A96" s="5"/>
      <c r="B96" s="2"/>
      <c r="C96" s="2"/>
      <c r="D96" s="7"/>
      <c r="E96" s="32"/>
      <c r="F96" s="32"/>
      <c r="G96" s="32"/>
      <c r="H96" s="32"/>
      <c r="I96" s="32"/>
      <c r="J96" s="32"/>
      <c r="K96" s="32"/>
      <c r="L96" s="32"/>
      <c r="M96" s="32"/>
      <c r="AI96" s="32"/>
      <c r="AJ96" s="32"/>
      <c r="AK96" s="32"/>
      <c r="AL96" s="32"/>
      <c r="AM96" s="32"/>
      <c r="AN96" s="32"/>
      <c r="AO96" s="32"/>
      <c r="AW96" s="11"/>
      <c r="AX96" s="14"/>
      <c r="AY96" s="14"/>
      <c r="AZ96" s="14"/>
      <c r="BA96" s="14"/>
      <c r="BB96" s="14"/>
    </row>
    <row r="97" spans="3:3" x14ac:dyDescent="0.25">
      <c r="C97" s="2"/>
    </row>
    <row r="98" spans="3:3" x14ac:dyDescent="0.25">
      <c r="C98" s="2"/>
    </row>
    <row r="99" spans="3:3" x14ac:dyDescent="0.25">
      <c r="C99" s="2"/>
    </row>
    <row r="100" spans="3:3" x14ac:dyDescent="0.25">
      <c r="C100" s="2"/>
    </row>
    <row r="101" spans="3:3" x14ac:dyDescent="0.25">
      <c r="C101" s="2"/>
    </row>
    <row r="102" spans="3:3" x14ac:dyDescent="0.25">
      <c r="C102" s="2"/>
    </row>
    <row r="103" spans="3:3" x14ac:dyDescent="0.25">
      <c r="C103" s="2"/>
    </row>
    <row r="104" spans="3:3" x14ac:dyDescent="0.25">
      <c r="C104" s="2"/>
    </row>
    <row r="105" spans="3:3" x14ac:dyDescent="0.25">
      <c r="C105" s="2"/>
    </row>
  </sheetData>
  <autoFilter ref="C5:D44"/>
  <mergeCells count="18">
    <mergeCell ref="E83:G83"/>
    <mergeCell ref="B33:C33"/>
    <mergeCell ref="B66:C66"/>
    <mergeCell ref="B29:C29"/>
    <mergeCell ref="A1:AQ1"/>
    <mergeCell ref="A2:AQ2"/>
    <mergeCell ref="A3:AQ3"/>
    <mergeCell ref="A4:AQ4"/>
    <mergeCell ref="A5:A7"/>
    <mergeCell ref="B5:B7"/>
    <mergeCell ref="C5:C7"/>
    <mergeCell ref="D5:D7"/>
    <mergeCell ref="E5:F5"/>
    <mergeCell ref="G5:AO5"/>
    <mergeCell ref="AP5:AP7"/>
    <mergeCell ref="AQ5:AQ6"/>
    <mergeCell ref="E6:E7"/>
    <mergeCell ref="F6:F7"/>
  </mergeCells>
  <printOptions horizontalCentered="1" verticalCentered="1"/>
  <pageMargins left="0.39370078740157483" right="0.39370078740157483" top="0.19685039370078741" bottom="0.19685039370078741" header="0.31496062992125984" footer="0.31496062992125984"/>
  <pageSetup paperSize="9" scale="55" orientation="landscape" r:id="rId1"/>
  <headerFooter alignWithMargins="0">
    <oddHeader>&amp;LÓbudai University
Keleti Károly Faculty of Business and Management&amp;RFrom: 2023/2024 semester</oddHeader>
    <oddFooter xml:space="preserve">&amp;LBudapest, &amp;D&amp;CBusiness and management BSc
Full Time
&amp;P/&amp;N
</oddFooter>
  </headerFooter>
  <rowBreaks count="1" manualBreakCount="1">
    <brk id="60" max="42" man="1"/>
  </rowBreaks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e3386913-36fb-4319-ad0d-41cc24f8ebdc">
      <Terms xmlns="http://schemas.microsoft.com/office/infopath/2007/PartnerControls"/>
    </lcf76f155ced4ddcb4097134ff3c332f>
    <TaxCatchAll xmlns="89a0d6c6-d406-4ea9-8149-505dbbf73136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8441EDDF9BEE844EA56F818B1FD511E8" ma:contentTypeVersion="8" ma:contentTypeDescription="Új dokumentum létrehozása." ma:contentTypeScope="" ma:versionID="636dcfffa6e8d9ad209e2398b731d2af">
  <xsd:schema xmlns:xsd="http://www.w3.org/2001/XMLSchema" xmlns:xs="http://www.w3.org/2001/XMLSchema" xmlns:p="http://schemas.microsoft.com/office/2006/metadata/properties" xmlns:ns2="e3386913-36fb-4319-ad0d-41cc24f8ebdc" xmlns:ns3="89a0d6c6-d406-4ea9-8149-505dbbf73136" targetNamespace="http://schemas.microsoft.com/office/2006/metadata/properties" ma:root="true" ma:fieldsID="60582510bae0adfed9a7ddc102a60e9f" ns2:_="" ns3:_="">
    <xsd:import namespace="e3386913-36fb-4319-ad0d-41cc24f8ebdc"/>
    <xsd:import namespace="89a0d6c6-d406-4ea9-8149-505dbbf7313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3386913-36fb-4319-ad0d-41cc24f8ebd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Képcímkék" ma:readOnly="false" ma:fieldId="{5cf76f15-5ced-4ddc-b409-7134ff3c332f}" ma:taxonomyMulti="true" ma:sspId="81fdf5ea-129c-422e-b789-1a66b7cb617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9a0d6c6-d406-4ea9-8149-505dbbf7313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5de27341-570f-4f99-8cea-897d32940845}" ma:internalName="TaxCatchAll" ma:showField="CatchAllData" ma:web="89a0d6c6-d406-4ea9-8149-505dbbf7313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6996488-EEE9-49EF-8A53-1506B3AA51EB}">
  <ds:schemaRefs>
    <ds:schemaRef ds:uri="http://schemas.microsoft.com/office/2006/metadata/properties"/>
    <ds:schemaRef ds:uri="http://schemas.microsoft.com/office/infopath/2007/PartnerControls"/>
    <ds:schemaRef ds:uri="e3386913-36fb-4319-ad0d-41cc24f8ebdc"/>
    <ds:schemaRef ds:uri="89a0d6c6-d406-4ea9-8149-505dbbf73136"/>
  </ds:schemaRefs>
</ds:datastoreItem>
</file>

<file path=customXml/itemProps2.xml><?xml version="1.0" encoding="utf-8"?>
<ds:datastoreItem xmlns:ds="http://schemas.openxmlformats.org/officeDocument/2006/customXml" ds:itemID="{C2DFA88F-5005-473A-B17B-EEED61EAAF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E17CDC75-348C-414F-A582-1293F6EF60C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e3386913-36fb-4319-ad0d-41cc24f8ebdc"/>
    <ds:schemaRef ds:uri="89a0d6c6-d406-4ea9-8149-505dbbf7313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F TANTERV</vt:lpstr>
      <vt:lpstr>'F TANTERV'!Nyomtatási_terület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Dr. Kiss Mariann</cp:lastModifiedBy>
  <cp:revision/>
  <dcterms:created xsi:type="dcterms:W3CDTF">2019-06-05T09:10:17Z</dcterms:created>
  <dcterms:modified xsi:type="dcterms:W3CDTF">2025-07-30T12:01:21Z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0x0101008441EDDF9BEE844EA56F818B1FD511E8</vt:lpwstr>
  </property>
  <property fmtid="{D5CDD505-2E9C-101B-9397-08002B2CF9AE}" pid="3" name="MediaServiceImageTags">
    <vt:lpwstr/>
  </property>
</Properties>
</file>