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forgacs_anita_uni-obuda_hu/Documents/Anita dokumenumok/közös dokumentumok/F TANTERV/JAVÍTOTT ÖSSZES HÁLÓ/"/>
    </mc:Choice>
  </mc:AlternateContent>
  <xr:revisionPtr revIDLastSave="8" documentId="13_ncr:1_{D9C6056D-E88D-4A5F-8551-B743706783B5}" xr6:coauthVersionLast="47" xr6:coauthVersionMax="47" xr10:uidLastSave="{A13909BF-9ACF-4914-9C54-E63D0E071F8F}"/>
  <bookViews>
    <workbookView xWindow="-120" yWindow="-120" windowWidth="29040" windowHeight="15840" xr2:uid="{00000000-000D-0000-FFFF-FFFF00000000}"/>
  </bookViews>
  <sheets>
    <sheet name="F TANTERV" sheetId="1" r:id="rId1"/>
  </sheets>
  <definedNames>
    <definedName name="_xlnm._FilterDatabase" localSheetId="0" hidden="1">'F TANTERV'!$C$5:$D$44</definedName>
    <definedName name="_xlnm.Print_Area" localSheetId="0">'F TANTERV'!$A$1:$AQ$104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F65" i="1" l="1"/>
  <c r="E65" i="1"/>
  <c r="F64" i="1"/>
  <c r="E64" i="1"/>
  <c r="F27" i="1"/>
  <c r="E27" i="1"/>
  <c r="F26" i="1"/>
  <c r="E26" i="1"/>
  <c r="E70" i="1" l="1"/>
  <c r="E71" i="1"/>
  <c r="E47" i="1"/>
  <c r="E48" i="1"/>
  <c r="E49" i="1"/>
  <c r="E50" i="1"/>
  <c r="E51" i="1"/>
  <c r="E52" i="1"/>
  <c r="D83" i="1" l="1"/>
  <c r="H79" i="1" l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G79" i="1"/>
  <c r="E43" i="1" l="1"/>
  <c r="F43" i="1"/>
  <c r="F71" i="1" l="1"/>
  <c r="F70" i="1"/>
  <c r="F69" i="1"/>
  <c r="E69" i="1"/>
  <c r="F68" i="1"/>
  <c r="E68" i="1"/>
  <c r="F67" i="1"/>
  <c r="E67" i="1"/>
  <c r="F38" i="1"/>
  <c r="E38" i="1"/>
  <c r="F37" i="1"/>
  <c r="E37" i="1"/>
  <c r="F34" i="1" l="1"/>
  <c r="E34" i="1"/>
  <c r="F24" i="1"/>
  <c r="E24" i="1"/>
  <c r="F23" i="1"/>
  <c r="E23" i="1"/>
  <c r="F22" i="1"/>
  <c r="E22" i="1"/>
  <c r="F20" i="1"/>
  <c r="E20" i="1"/>
  <c r="F19" i="1"/>
  <c r="E19" i="1"/>
  <c r="F15" i="1"/>
  <c r="E15" i="1"/>
  <c r="F12" i="1"/>
  <c r="E12" i="1"/>
  <c r="F60" i="1"/>
  <c r="F53" i="1" s="1"/>
  <c r="E60" i="1"/>
  <c r="E59" i="1"/>
  <c r="E58" i="1"/>
  <c r="E57" i="1"/>
  <c r="E56" i="1"/>
  <c r="E55" i="1"/>
  <c r="E54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2" i="1"/>
  <c r="F51" i="1"/>
  <c r="F50" i="1"/>
  <c r="F48" i="1"/>
  <c r="F47" i="1"/>
  <c r="F46" i="1"/>
  <c r="E46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E53" i="1" l="1"/>
  <c r="E45" i="1"/>
  <c r="F45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73" i="1"/>
  <c r="F63" i="1"/>
  <c r="E63" i="1"/>
  <c r="F62" i="1"/>
  <c r="E62" i="1"/>
  <c r="AO61" i="1"/>
  <c r="AN61" i="1"/>
  <c r="AM61" i="1"/>
  <c r="AL61" i="1"/>
  <c r="AK61" i="1"/>
  <c r="AI61" i="1"/>
  <c r="AH61" i="1"/>
  <c r="AF61" i="1"/>
  <c r="AD61" i="1"/>
  <c r="AC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40" i="1"/>
  <c r="E40" i="1"/>
  <c r="F39" i="1"/>
  <c r="E39" i="1"/>
  <c r="F36" i="1"/>
  <c r="E36" i="1"/>
  <c r="F35" i="1"/>
  <c r="E35" i="1"/>
  <c r="F21" i="1"/>
  <c r="E21" i="1"/>
  <c r="E66" i="1" l="1"/>
  <c r="E44" i="1"/>
  <c r="E42" i="1"/>
  <c r="E41" i="1"/>
  <c r="E32" i="1"/>
  <c r="E31" i="1"/>
  <c r="E30" i="1"/>
  <c r="E18" i="1"/>
  <c r="E17" i="1"/>
  <c r="E16" i="1"/>
  <c r="E28" i="1"/>
  <c r="E25" i="1"/>
  <c r="E14" i="1"/>
  <c r="E13" i="1"/>
  <c r="E11" i="1"/>
  <c r="E10" i="1"/>
  <c r="F44" i="1"/>
  <c r="F42" i="1"/>
  <c r="F41" i="1"/>
  <c r="F32" i="1"/>
  <c r="F31" i="1"/>
  <c r="F30" i="1"/>
  <c r="F18" i="1"/>
  <c r="F17" i="1"/>
  <c r="F16" i="1"/>
  <c r="F28" i="1"/>
  <c r="F25" i="1"/>
  <c r="F14" i="1"/>
  <c r="F13" i="1"/>
  <c r="F11" i="1"/>
  <c r="F10" i="1"/>
  <c r="E33" i="1" l="1"/>
  <c r="F33" i="1"/>
  <c r="E9" i="1" l="1"/>
  <c r="E8" i="1" s="1"/>
  <c r="AO29" i="1" l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9" i="1"/>
  <c r="F8" i="1" s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AI74" i="1" l="1"/>
  <c r="AA74" i="1"/>
  <c r="S74" i="1"/>
  <c r="K74" i="1"/>
  <c r="N74" i="1"/>
  <c r="AD74" i="1"/>
  <c r="V74" i="1"/>
  <c r="AL74" i="1"/>
  <c r="I74" i="1"/>
  <c r="J74" i="1"/>
  <c r="R74" i="1"/>
  <c r="Z74" i="1"/>
  <c r="AH74" i="1"/>
  <c r="L74" i="1"/>
  <c r="T74" i="1"/>
  <c r="AB74" i="1"/>
  <c r="AJ74" i="1"/>
  <c r="M74" i="1"/>
  <c r="U74" i="1"/>
  <c r="AC74" i="1"/>
  <c r="AK74" i="1"/>
  <c r="G74" i="1"/>
  <c r="W74" i="1"/>
  <c r="AE74" i="1"/>
  <c r="AM74" i="1"/>
  <c r="H74" i="1"/>
  <c r="P74" i="1"/>
  <c r="X74" i="1"/>
  <c r="AF74" i="1"/>
  <c r="O74" i="1"/>
  <c r="Q74" i="1"/>
  <c r="Y74" i="1"/>
  <c r="AG74" i="1"/>
  <c r="AO74" i="1"/>
  <c r="F29" i="1"/>
  <c r="F74" i="1" s="1"/>
  <c r="E29" i="1"/>
  <c r="E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</author>
  </authors>
  <commentList>
    <comment ref="CD3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<sst xmlns="http://schemas.openxmlformats.org/spreadsheetml/2006/main" count="319" uniqueCount="163">
  <si>
    <t>MINTATANTERV</t>
  </si>
  <si>
    <t xml:space="preserve">Gazdálkodási és menedzsment BSc szak </t>
  </si>
  <si>
    <t>Levelező tagozat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</si>
  <si>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</si>
  <si>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</si>
  <si>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</si>
  <si>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</si>
  <si>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</si>
  <si>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</si>
  <si>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</si>
  <si>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</si>
  <si>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</si>
  <si>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</si>
  <si>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</si>
  <si>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</si>
  <si>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</si>
  <si>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</si>
  <si>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</si>
  <si>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</si>
  <si>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</si>
  <si>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</si>
  <si>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</si>
  <si>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</si>
  <si>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</si>
  <si>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</si>
  <si>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módszertani és üzleti ism.</t>
  </si>
  <si>
    <t>K%MA1GBLF</t>
  </si>
  <si>
    <t>Matematika</t>
  </si>
  <si>
    <t>v</t>
  </si>
  <si>
    <t>GMEST2GBLF</t>
  </si>
  <si>
    <t>Statisztika I.</t>
  </si>
  <si>
    <t>blended</t>
  </si>
  <si>
    <t>é</t>
  </si>
  <si>
    <t>GMEST1GBLF</t>
  </si>
  <si>
    <t>Statisztika II.</t>
  </si>
  <si>
    <t xml:space="preserve">Statisztika I. </t>
  </si>
  <si>
    <t>GIXIA1GBLF</t>
  </si>
  <si>
    <t>Informatika alapjai és programozási alapismeretek</t>
  </si>
  <si>
    <t>GKXKG2GBLF</t>
  </si>
  <si>
    <t>Közgazdaságtan I.</t>
  </si>
  <si>
    <t>GKXKG1GBLF</t>
  </si>
  <si>
    <t>Közgazdaságtan II.</t>
  </si>
  <si>
    <t>GUEPK1GBLF</t>
  </si>
  <si>
    <t xml:space="preserve">Piackutatás és adatelemzés </t>
  </si>
  <si>
    <t>GIEVG2GBLF</t>
  </si>
  <si>
    <t>Vállalkozásgazdaságtan</t>
  </si>
  <si>
    <t>GKEPU1GBLF</t>
  </si>
  <si>
    <t>Pénzügyek alapjai</t>
  </si>
  <si>
    <t>GKEVP2GBLF</t>
  </si>
  <si>
    <t>Vállalkozások pénzügyei</t>
  </si>
  <si>
    <t>10.</t>
  </si>
  <si>
    <t>GUEMA1GBLF</t>
  </si>
  <si>
    <t>Marketing alapjai</t>
  </si>
  <si>
    <t>GIESA1GBLF</t>
  </si>
  <si>
    <t>Számvitel alapjai</t>
  </si>
  <si>
    <t>GUXUK2GBLF</t>
  </si>
  <si>
    <t xml:space="preserve">Üzleti kommunikációs tréning  </t>
  </si>
  <si>
    <t>GUXTM1GBLF</t>
  </si>
  <si>
    <t>Tanulásmódszertani és kreatív megoldások tréning</t>
  </si>
  <si>
    <t>GUXTR2GBLF</t>
  </si>
  <si>
    <t>Tutori rendszer kiépítése és korszerű tanulástechnikai alapkompetenciák</t>
  </si>
  <si>
    <t>GUEHT1GBLF</t>
  </si>
  <si>
    <t>Hallgatói tutorálás</t>
  </si>
  <si>
    <t>elearning</t>
  </si>
  <si>
    <t>GMXMD1GBLF</t>
  </si>
  <si>
    <t>Menedzsment alapjai</t>
  </si>
  <si>
    <t>GKEPM1GBLF</t>
  </si>
  <si>
    <t>Projektmenedzsment</t>
  </si>
  <si>
    <t>GMXHR1GBLF</t>
  </si>
  <si>
    <t>HR menedzsment  és vezetési technikák</t>
  </si>
  <si>
    <t>GKEKO2GBLF</t>
  </si>
  <si>
    <t>Környezetgazdaságtan</t>
  </si>
  <si>
    <t>B</t>
  </si>
  <si>
    <t>Társadalomtudományi ismeretek</t>
  </si>
  <si>
    <t>GKEJO1GBLF</t>
  </si>
  <si>
    <t>Államigazgatási és gazdasági jogi ismeretek</t>
  </si>
  <si>
    <t>GUXSZ2GBLF</t>
  </si>
  <si>
    <t>Szociológia</t>
  </si>
  <si>
    <t>GUXGT1GBLF</t>
  </si>
  <si>
    <t>Gazdaságtörténet</t>
  </si>
  <si>
    <t>C</t>
  </si>
  <si>
    <t>Gazdálkodási és menedzsment szakmai ism.</t>
  </si>
  <si>
    <t>GUXIT1GBLF</t>
  </si>
  <si>
    <t xml:space="preserve">Innovációmemendzsment és technológiai transzfer </t>
  </si>
  <si>
    <t>GUEIM1GBLF</t>
  </si>
  <si>
    <t>Integrált marketingkommunikáció</t>
  </si>
  <si>
    <t>GKESU2GBLF</t>
  </si>
  <si>
    <t xml:space="preserve">Startup projektek gazdasági támogatása </t>
  </si>
  <si>
    <t>GMETM1GBLF</t>
  </si>
  <si>
    <t>Termelésmenedzsment</t>
  </si>
  <si>
    <t>GUEVV2GBLF</t>
  </si>
  <si>
    <t>Válság- és változásmenedzsment</t>
  </si>
  <si>
    <t>GUEFM2GBLF</t>
  </si>
  <si>
    <t xml:space="preserve">Fogyasztói magatartás és szervezeti piacok </t>
  </si>
  <si>
    <t>GMEEL1GBLF</t>
  </si>
  <si>
    <t>Ellátásilánc menedzsment</t>
  </si>
  <si>
    <t>Stratégiai tervezés</t>
  </si>
  <si>
    <t>GIECO1GBLF</t>
  </si>
  <si>
    <t>Controlling</t>
  </si>
  <si>
    <t>GIEDM1GBLF</t>
  </si>
  <si>
    <t>Döntéselmélet és módszertan</t>
  </si>
  <si>
    <t>GMEFM2GBLF</t>
  </si>
  <si>
    <t>Folyamat-és minőségmenedzsment</t>
  </si>
  <si>
    <t>D/1</t>
  </si>
  <si>
    <t>Digitális menedzser specializáció</t>
  </si>
  <si>
    <t>GUEOM2GBLF</t>
  </si>
  <si>
    <t xml:space="preserve">Online marketing és social média menedzsment </t>
  </si>
  <si>
    <t>GUEDM2GBLF</t>
  </si>
  <si>
    <t xml:space="preserve">Digitális reklámeszközök és online médiatervezés </t>
  </si>
  <si>
    <t>GKEAV2GBLF</t>
  </si>
  <si>
    <t>Agilitás a vezetésben</t>
  </si>
  <si>
    <t>GUXSP2GBLF</t>
  </si>
  <si>
    <t xml:space="preserve">SPSS adatelemzési tréning </t>
  </si>
  <si>
    <t>GKEDP2GBLF</t>
  </si>
  <si>
    <t>Digitális pénzügyek</t>
  </si>
  <si>
    <t>GUEEV2GBLF</t>
  </si>
  <si>
    <t>Értékteremtés a vezetés gyakorlatában</t>
  </si>
  <si>
    <t xml:space="preserve"> blended </t>
  </si>
  <si>
    <t>GKPPM2GBLF</t>
  </si>
  <si>
    <t>Projektmunka</t>
  </si>
  <si>
    <t>D/2</t>
  </si>
  <si>
    <t xml:space="preserve">Projektmenedzsment és B2B marketing specializáció </t>
  </si>
  <si>
    <t>GUEBM2GBLF</t>
  </si>
  <si>
    <t>Business marketing, eladásmenedzsment</t>
  </si>
  <si>
    <t xml:space="preserve">Digitális pénzügyek </t>
  </si>
  <si>
    <t>GUEPP2GBLF</t>
  </si>
  <si>
    <t>Program és portfólió menedzsment</t>
  </si>
  <si>
    <t>GKEUE2GBLF</t>
  </si>
  <si>
    <t xml:space="preserve">Projektek üzleti elemzése </t>
  </si>
  <si>
    <t>Szabadon választható tárgyak</t>
  </si>
  <si>
    <t>G_V__0GBLF</t>
  </si>
  <si>
    <t>Választható tárgy I.</t>
  </si>
  <si>
    <t>Választható tárgy II.</t>
  </si>
  <si>
    <t>G_K__0GBLF</t>
  </si>
  <si>
    <t>Kritériumtárgy I. (angol vagy német)</t>
  </si>
  <si>
    <t>Kritériumtárgy II. (angol vagy német)</t>
  </si>
  <si>
    <t>Kritériumtárgyak</t>
  </si>
  <si>
    <t>Testnevelés I.</t>
  </si>
  <si>
    <t>h</t>
  </si>
  <si>
    <t>Testnevelés II.</t>
  </si>
  <si>
    <t>Testnevelés III.</t>
  </si>
  <si>
    <t>Testnevelés IV.</t>
  </si>
  <si>
    <t>GDIPAT1BNF</t>
  </si>
  <si>
    <t xml:space="preserve">Patronálás </t>
  </si>
  <si>
    <t>a</t>
  </si>
  <si>
    <t>GKGSG1GBLF</t>
  </si>
  <si>
    <t>Szakmai gyakorlat</t>
  </si>
  <si>
    <t>GKDSD1GBLF</t>
  </si>
  <si>
    <t xml:space="preserve">Szakdolgozat  </t>
  </si>
  <si>
    <t>Összesen</t>
  </si>
  <si>
    <t>Aláírás (a)</t>
  </si>
  <si>
    <t>Vizsga (v)</t>
  </si>
  <si>
    <t>Háromfokozatú értékelés (h)</t>
  </si>
  <si>
    <t>Félévközi teljesítmény (é)</t>
  </si>
  <si>
    <t>Összes követelmény</t>
  </si>
  <si>
    <t>Záróvizsga:</t>
  </si>
  <si>
    <t>e</t>
  </si>
  <si>
    <t>gy</t>
  </si>
  <si>
    <t>Komplex gazdasági tételsor</t>
  </si>
  <si>
    <t xml:space="preserve">Ellátásilánc menedzsment </t>
  </si>
  <si>
    <t>Projektmenedzsment és B2B marketing</t>
  </si>
  <si>
    <t xml:space="preserve">Agilitás a vezetésben 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</si>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</sst>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i/>
      <sz val="11"/>
      <color rgb="FF21212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/>
  </cellStyleXfs>
  <cellXfs count="346">
    <xf numFmtId="0" fontId="0" fillId="0" borderId="0" xfId="0"/>
    <xf numFmtId="0" fontId="2" fillId="0" borderId="23" xfId="0" applyFont="1" applyBorder="1"/>
    <xf numFmtId="0" fontId="2" fillId="0" borderId="7" xfId="0" applyFont="1" applyBorder="1"/>
    <xf numFmtId="0" fontId="2" fillId="0" borderId="2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8" fillId="0" borderId="0" xfId="0" applyFont="1"/>
    <xf numFmtId="0" fontId="6" fillId="0" borderId="2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9" xfId="0" applyFont="1" applyBorder="1"/>
    <xf numFmtId="0" fontId="6" fillId="0" borderId="0" xfId="0" applyFont="1"/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66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wrapText="1"/>
    </xf>
    <xf numFmtId="0" fontId="6" fillId="0" borderId="52" xfId="0" applyFont="1" applyBorder="1"/>
    <xf numFmtId="0" fontId="6" fillId="0" borderId="67" xfId="0" applyFont="1" applyBorder="1"/>
    <xf numFmtId="0" fontId="2" fillId="0" borderId="56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9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52" xfId="0" applyFont="1" applyFill="1" applyBorder="1"/>
    <xf numFmtId="0" fontId="6" fillId="2" borderId="52" xfId="0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2" fillId="2" borderId="18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vertical="center"/>
    </xf>
    <xf numFmtId="0" fontId="7" fillId="2" borderId="4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0" borderId="7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6" fillId="2" borderId="62" xfId="0" applyFont="1" applyFill="1" applyBorder="1" applyAlignment="1">
      <alignment horizontal="left" vertical="center"/>
    </xf>
    <xf numFmtId="0" fontId="6" fillId="0" borderId="33" xfId="0" applyFont="1" applyBorder="1" applyAlignment="1">
      <alignment vertical="center"/>
    </xf>
    <xf numFmtId="0" fontId="6" fillId="0" borderId="7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4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5" borderId="17" xfId="0" applyFont="1" applyFill="1" applyBorder="1" applyAlignment="1">
      <alignment horizontal="center"/>
    </xf>
    <xf numFmtId="0" fontId="1" fillId="5" borderId="3" xfId="0" applyFont="1" applyFill="1" applyBorder="1"/>
    <xf numFmtId="0" fontId="6" fillId="5" borderId="5" xfId="0" applyFont="1" applyFill="1" applyBorder="1"/>
    <xf numFmtId="0" fontId="6" fillId="5" borderId="17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7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5" borderId="73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5" borderId="5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left" vertical="center"/>
    </xf>
    <xf numFmtId="0" fontId="0" fillId="2" borderId="28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18" xfId="0" applyFont="1" applyBorder="1"/>
    <xf numFmtId="0" fontId="2" fillId="0" borderId="72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2" fillId="0" borderId="18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2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7" fillId="2" borderId="7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vertical="center"/>
    </xf>
    <xf numFmtId="0" fontId="6" fillId="2" borderId="75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12" fillId="0" borderId="17" xfId="0" applyFont="1" applyBorder="1" applyAlignment="1">
      <alignment horizontal="justify" vertical="center"/>
    </xf>
    <xf numFmtId="0" fontId="6" fillId="0" borderId="24" xfId="0" applyFont="1" applyBorder="1"/>
    <xf numFmtId="0" fontId="8" fillId="0" borderId="26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2" fillId="0" borderId="3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1" fillId="5" borderId="46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6" fillId="0" borderId="0" xfId="1" applyFont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P113"/>
  <sheetViews>
    <sheetView tabSelected="1" view="pageBreakPreview" zoomScale="98" zoomScaleNormal="80" zoomScaleSheetLayoutView="98" workbookViewId="0">
      <selection activeCell="L97" sqref="L97"/>
    </sheetView>
  </sheetViews>
  <sheetFormatPr defaultColWidth="9.140625" defaultRowHeight="12.75" x14ac:dyDescent="0.2"/>
  <cols>
    <col min="1" max="1" width="6.7109375" customWidth="1"/>
    <col min="2" max="2" width="16" customWidth="1"/>
    <col min="3" max="3" width="49.7109375" customWidth="1"/>
    <col min="4" max="4" width="8" style="53" customWidth="1"/>
    <col min="5" max="5" width="4.7109375" style="100" customWidth="1"/>
    <col min="6" max="6" width="4.5703125" style="100" customWidth="1"/>
    <col min="7" max="41" width="3.5703125" style="25" customWidth="1"/>
    <col min="42" max="42" width="4.7109375" style="42" customWidth="1"/>
    <col min="43" max="43" width="28.28515625" style="42" bestFit="1" customWidth="1"/>
    <col min="44" max="44" width="16.5703125" bestFit="1" customWidth="1"/>
    <col min="50" max="50" width="11.7109375" bestFit="1" customWidth="1"/>
  </cols>
  <sheetData>
    <row r="1" spans="1:432" ht="18" x14ac:dyDescent="0.25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</row>
    <row r="2" spans="1:432" ht="15" x14ac:dyDescent="0.25">
      <c r="A2" s="326" t="s">
        <v>1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6"/>
    </row>
    <row r="3" spans="1:432" ht="15" customHeight="1" x14ac:dyDescent="0.25">
      <c r="A3" s="326" t="s">
        <v>2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  <c r="AM3" s="326"/>
      <c r="AN3" s="326"/>
      <c r="AO3" s="326"/>
      <c r="AP3" s="326"/>
      <c r="AQ3" s="326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08"/>
      <c r="IW3" s="108"/>
      <c r="IX3" s="108"/>
      <c r="IY3" s="108"/>
      <c r="IZ3" s="108"/>
      <c r="JA3" s="108"/>
      <c r="JB3" s="108"/>
      <c r="JC3" s="108"/>
      <c r="JD3" s="108"/>
      <c r="JE3" s="108"/>
      <c r="JF3" s="108"/>
      <c r="JG3" s="108"/>
      <c r="JH3" s="108"/>
      <c r="JI3" s="108"/>
      <c r="JJ3" s="108"/>
      <c r="JK3" s="108"/>
      <c r="JL3" s="108"/>
      <c r="JM3" s="108"/>
      <c r="JN3" s="108"/>
      <c r="JO3" s="108"/>
      <c r="JP3" s="108"/>
      <c r="JQ3" s="108"/>
      <c r="JR3" s="108"/>
      <c r="JS3" s="108"/>
      <c r="JT3" s="108"/>
      <c r="JU3" s="108"/>
      <c r="JV3" s="108"/>
      <c r="JW3" s="108"/>
      <c r="JX3" s="108"/>
      <c r="JY3" s="108"/>
      <c r="JZ3" s="108"/>
      <c r="KA3" s="108"/>
      <c r="KB3" s="108"/>
      <c r="KC3" s="108"/>
      <c r="KD3" s="108"/>
      <c r="KE3" s="108"/>
      <c r="KF3" s="108"/>
      <c r="KG3" s="108"/>
      <c r="KH3" s="108"/>
      <c r="KI3" s="108"/>
      <c r="KJ3" s="108"/>
      <c r="KK3" s="108"/>
      <c r="KL3" s="108"/>
      <c r="KM3" s="108"/>
      <c r="KN3" s="108"/>
      <c r="KO3" s="108"/>
      <c r="KP3" s="108"/>
      <c r="KQ3" s="108"/>
      <c r="KR3" s="108"/>
      <c r="KS3" s="108"/>
      <c r="KT3" s="108"/>
      <c r="KU3" s="108"/>
      <c r="KV3" s="108"/>
      <c r="KW3" s="108"/>
      <c r="KX3" s="108"/>
      <c r="KY3" s="108"/>
      <c r="KZ3" s="108"/>
      <c r="LA3" s="108"/>
      <c r="LB3" s="108"/>
      <c r="LC3" s="108"/>
      <c r="LD3" s="108"/>
      <c r="LE3" s="108"/>
      <c r="LF3" s="108"/>
      <c r="LG3" s="108"/>
      <c r="LH3" s="108"/>
      <c r="LI3" s="108"/>
      <c r="LJ3" s="108"/>
      <c r="LK3" s="108"/>
      <c r="LL3" s="108"/>
      <c r="LM3" s="108"/>
      <c r="LN3" s="108"/>
      <c r="LO3" s="108"/>
      <c r="LP3" s="108"/>
      <c r="LQ3" s="108"/>
      <c r="LR3" s="108"/>
      <c r="LS3" s="108"/>
      <c r="LT3" s="108"/>
      <c r="LU3" s="108"/>
      <c r="LV3" s="108"/>
      <c r="LW3" s="108"/>
      <c r="LX3" s="108"/>
      <c r="LY3" s="108"/>
      <c r="LZ3" s="108"/>
      <c r="MA3" s="108"/>
      <c r="MB3" s="108"/>
      <c r="MC3" s="108"/>
      <c r="MD3" s="108"/>
      <c r="ME3" s="108"/>
      <c r="MF3" s="108"/>
      <c r="MG3" s="108"/>
      <c r="MH3" s="108"/>
      <c r="MI3" s="108"/>
      <c r="MJ3" s="108"/>
      <c r="MK3" s="108"/>
      <c r="ML3" s="108"/>
      <c r="MM3" s="108"/>
      <c r="MN3" s="108"/>
      <c r="MO3" s="108"/>
      <c r="MP3" s="108"/>
      <c r="MQ3" s="108"/>
      <c r="MR3" s="108"/>
      <c r="MS3" s="108"/>
      <c r="MT3" s="108"/>
      <c r="MU3" s="108"/>
      <c r="MV3" s="108"/>
      <c r="MW3" s="108"/>
      <c r="MX3" s="108"/>
      <c r="MY3" s="108"/>
      <c r="MZ3" s="108"/>
      <c r="NA3" s="108"/>
      <c r="NB3" s="108"/>
      <c r="NC3" s="108"/>
      <c r="ND3" s="108"/>
      <c r="NE3" s="108"/>
      <c r="NF3" s="108"/>
      <c r="NG3" s="108"/>
      <c r="NH3" s="108"/>
      <c r="NI3" s="108"/>
      <c r="NJ3" s="108"/>
      <c r="NK3" s="108"/>
      <c r="NL3" s="108"/>
      <c r="NM3" s="108"/>
      <c r="NN3" s="108"/>
      <c r="NO3" s="108"/>
      <c r="NP3" s="108"/>
      <c r="NQ3" s="108"/>
      <c r="NR3" s="108"/>
      <c r="NS3" s="108"/>
      <c r="NT3" s="108"/>
      <c r="NU3" s="108"/>
      <c r="NV3" s="108"/>
      <c r="NW3" s="108"/>
      <c r="NX3" s="108"/>
      <c r="NY3" s="108"/>
      <c r="NZ3" s="108"/>
      <c r="OA3" s="108"/>
      <c r="OB3" s="108"/>
      <c r="OC3" s="108"/>
      <c r="OD3" s="108"/>
      <c r="OE3" s="108"/>
      <c r="OF3" s="108"/>
      <c r="OG3" s="108"/>
      <c r="OH3" s="108"/>
      <c r="OI3" s="108"/>
      <c r="OJ3" s="108"/>
      <c r="OK3" s="108"/>
      <c r="OL3" s="108"/>
      <c r="OM3" s="108"/>
      <c r="ON3" s="108"/>
      <c r="OO3" s="108"/>
      <c r="OP3" s="108"/>
      <c r="OQ3" s="108"/>
      <c r="OR3" s="108"/>
      <c r="OS3" s="108"/>
      <c r="OT3" s="108"/>
      <c r="OU3" s="108"/>
      <c r="OV3" s="108"/>
      <c r="OW3" s="108"/>
      <c r="OX3" s="108"/>
      <c r="OY3" s="108"/>
      <c r="OZ3" s="108"/>
      <c r="PA3" s="108"/>
      <c r="PB3" s="108"/>
      <c r="PC3" s="108"/>
      <c r="PD3" s="108"/>
      <c r="PE3" s="108"/>
      <c r="PF3" s="108"/>
      <c r="PG3" s="108"/>
      <c r="PH3" s="108"/>
      <c r="PI3" s="108"/>
      <c r="PJ3" s="108"/>
      <c r="PK3" s="108"/>
      <c r="PL3" s="108"/>
      <c r="PM3" s="108"/>
      <c r="PN3" s="108"/>
      <c r="PO3" s="108"/>
      <c r="PP3" s="108"/>
    </row>
    <row r="4" spans="1:432" ht="13.5" thickBot="1" x14ac:dyDescent="0.25">
      <c r="A4" s="327" t="s">
        <v>3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  <c r="AP4" s="327"/>
      <c r="AQ4" s="327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</row>
    <row r="5" spans="1:432" ht="13.5" thickBot="1" x14ac:dyDescent="0.25">
      <c r="A5" s="328"/>
      <c r="B5" s="328" t="s">
        <v>4</v>
      </c>
      <c r="C5" s="331" t="s">
        <v>5</v>
      </c>
      <c r="D5" s="334" t="s">
        <v>6</v>
      </c>
      <c r="E5" s="337" t="s">
        <v>7</v>
      </c>
      <c r="F5" s="338"/>
      <c r="G5" s="339" t="s">
        <v>8</v>
      </c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40"/>
      <c r="AQ5" s="343" t="s">
        <v>9</v>
      </c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</row>
    <row r="6" spans="1:432" ht="13.5" thickBot="1" x14ac:dyDescent="0.25">
      <c r="A6" s="329"/>
      <c r="B6" s="329"/>
      <c r="C6" s="332"/>
      <c r="D6" s="335"/>
      <c r="E6" s="328" t="s">
        <v>10</v>
      </c>
      <c r="F6" s="327" t="s">
        <v>11</v>
      </c>
      <c r="G6" s="250"/>
      <c r="H6" s="252"/>
      <c r="I6" s="12" t="s">
        <v>12</v>
      </c>
      <c r="J6" s="12"/>
      <c r="K6" s="251"/>
      <c r="L6" s="252"/>
      <c r="M6" s="252"/>
      <c r="N6" s="12" t="s">
        <v>13</v>
      </c>
      <c r="O6" s="12"/>
      <c r="P6" s="252"/>
      <c r="Q6" s="250"/>
      <c r="R6" s="252"/>
      <c r="S6" s="12" t="s">
        <v>14</v>
      </c>
      <c r="T6" s="12"/>
      <c r="U6" s="251"/>
      <c r="V6" s="252"/>
      <c r="W6" s="252"/>
      <c r="X6" s="12" t="s">
        <v>15</v>
      </c>
      <c r="Y6" s="12"/>
      <c r="Z6" s="252"/>
      <c r="AA6" s="250"/>
      <c r="AB6" s="252"/>
      <c r="AC6" s="12" t="s">
        <v>16</v>
      </c>
      <c r="AD6" s="12"/>
      <c r="AE6" s="251"/>
      <c r="AF6" s="252"/>
      <c r="AG6" s="252"/>
      <c r="AH6" s="12" t="s">
        <v>17</v>
      </c>
      <c r="AI6" s="12"/>
      <c r="AJ6" s="252"/>
      <c r="AK6" s="250"/>
      <c r="AL6" s="252"/>
      <c r="AM6" s="12" t="s">
        <v>18</v>
      </c>
      <c r="AN6" s="12"/>
      <c r="AO6" s="252"/>
      <c r="AP6" s="341"/>
      <c r="AQ6" s="344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  <c r="IU6" s="108"/>
      <c r="IV6" s="108"/>
      <c r="IW6" s="108"/>
      <c r="IX6" s="108"/>
      <c r="IY6" s="108"/>
      <c r="IZ6" s="108"/>
      <c r="JA6" s="108"/>
      <c r="JB6" s="108"/>
      <c r="JC6" s="108"/>
      <c r="JD6" s="108"/>
      <c r="JE6" s="108"/>
      <c r="JF6" s="108"/>
      <c r="JG6" s="108"/>
      <c r="JH6" s="108"/>
      <c r="JI6" s="108"/>
      <c r="JJ6" s="108"/>
      <c r="JK6" s="108"/>
      <c r="JL6" s="108"/>
      <c r="JM6" s="108"/>
      <c r="JN6" s="108"/>
      <c r="JO6" s="108"/>
      <c r="JP6" s="108"/>
      <c r="JQ6" s="108"/>
      <c r="JR6" s="108"/>
      <c r="JS6" s="108"/>
      <c r="JT6" s="108"/>
      <c r="JU6" s="108"/>
      <c r="JV6" s="108"/>
      <c r="JW6" s="108"/>
      <c r="JX6" s="108"/>
      <c r="JY6" s="108"/>
      <c r="JZ6" s="108"/>
      <c r="KA6" s="108"/>
      <c r="KB6" s="108"/>
      <c r="KC6" s="108"/>
      <c r="KD6" s="108"/>
      <c r="KE6" s="108"/>
      <c r="KF6" s="108"/>
      <c r="KG6" s="108"/>
      <c r="KH6" s="108"/>
      <c r="KI6" s="108"/>
      <c r="KJ6" s="108"/>
      <c r="KK6" s="108"/>
      <c r="KL6" s="108"/>
      <c r="KM6" s="108"/>
      <c r="KN6" s="108"/>
      <c r="KO6" s="108"/>
      <c r="KP6" s="108"/>
      <c r="KQ6" s="108"/>
      <c r="KR6" s="108"/>
      <c r="KS6" s="108"/>
      <c r="KT6" s="108"/>
      <c r="KU6" s="108"/>
      <c r="KV6" s="108"/>
      <c r="KW6" s="108"/>
      <c r="KX6" s="108"/>
      <c r="KY6" s="108"/>
      <c r="KZ6" s="108"/>
      <c r="LA6" s="108"/>
      <c r="LB6" s="108"/>
      <c r="LC6" s="108"/>
      <c r="LD6" s="108"/>
      <c r="LE6" s="108"/>
      <c r="LF6" s="108"/>
      <c r="LG6" s="108"/>
      <c r="LH6" s="108"/>
      <c r="LI6" s="108"/>
      <c r="LJ6" s="108"/>
      <c r="LK6" s="108"/>
      <c r="LL6" s="108"/>
      <c r="LM6" s="108"/>
      <c r="LN6" s="108"/>
      <c r="LO6" s="108"/>
      <c r="LP6" s="108"/>
      <c r="LQ6" s="108"/>
      <c r="LR6" s="108"/>
      <c r="LS6" s="108"/>
      <c r="LT6" s="108"/>
      <c r="LU6" s="108"/>
      <c r="LV6" s="108"/>
      <c r="LW6" s="108"/>
      <c r="LX6" s="108"/>
      <c r="LY6" s="108"/>
      <c r="LZ6" s="108"/>
      <c r="MA6" s="108"/>
      <c r="MB6" s="108"/>
      <c r="MC6" s="108"/>
      <c r="MD6" s="108"/>
      <c r="ME6" s="108"/>
      <c r="MF6" s="108"/>
      <c r="MG6" s="108"/>
      <c r="MH6" s="108"/>
      <c r="MI6" s="108"/>
      <c r="MJ6" s="108"/>
      <c r="MK6" s="108"/>
      <c r="ML6" s="108"/>
      <c r="MM6" s="108"/>
      <c r="MN6" s="108"/>
      <c r="MO6" s="108"/>
      <c r="MP6" s="108"/>
      <c r="MQ6" s="108"/>
      <c r="MR6" s="108"/>
      <c r="MS6" s="108"/>
      <c r="MT6" s="108"/>
      <c r="MU6" s="108"/>
      <c r="MV6" s="108"/>
      <c r="MW6" s="108"/>
      <c r="MX6" s="108"/>
      <c r="MY6" s="108"/>
      <c r="MZ6" s="108"/>
      <c r="NA6" s="108"/>
      <c r="NB6" s="108"/>
      <c r="NC6" s="108"/>
      <c r="ND6" s="108"/>
      <c r="NE6" s="108"/>
      <c r="NF6" s="108"/>
      <c r="NG6" s="108"/>
      <c r="NH6" s="108"/>
      <c r="NI6" s="108"/>
      <c r="NJ6" s="108"/>
      <c r="NK6" s="108"/>
      <c r="NL6" s="108"/>
      <c r="NM6" s="108"/>
      <c r="NN6" s="108"/>
      <c r="NO6" s="108"/>
      <c r="NP6" s="108"/>
      <c r="NQ6" s="108"/>
      <c r="NR6" s="108"/>
      <c r="NS6" s="108"/>
      <c r="NT6" s="108"/>
      <c r="NU6" s="108"/>
      <c r="NV6" s="108"/>
      <c r="NW6" s="108"/>
      <c r="NX6" s="108"/>
      <c r="NY6" s="108"/>
      <c r="NZ6" s="108"/>
      <c r="OA6" s="108"/>
      <c r="OB6" s="108"/>
      <c r="OC6" s="108"/>
      <c r="OD6" s="108"/>
      <c r="OE6" s="108"/>
      <c r="OF6" s="108"/>
      <c r="OG6" s="108"/>
      <c r="OH6" s="108"/>
      <c r="OI6" s="108"/>
      <c r="OJ6" s="108"/>
      <c r="OK6" s="108"/>
      <c r="OL6" s="108"/>
      <c r="OM6" s="108"/>
      <c r="ON6" s="108"/>
      <c r="OO6" s="108"/>
      <c r="OP6" s="108"/>
      <c r="OQ6" s="108"/>
      <c r="OR6" s="108"/>
      <c r="OS6" s="108"/>
      <c r="OT6" s="108"/>
      <c r="OU6" s="108"/>
      <c r="OV6" s="108"/>
      <c r="OW6" s="108"/>
      <c r="OX6" s="108"/>
      <c r="OY6" s="108"/>
      <c r="OZ6" s="108"/>
      <c r="PA6" s="108"/>
      <c r="PB6" s="108"/>
      <c r="PC6" s="108"/>
      <c r="PD6" s="108"/>
      <c r="PE6" s="108"/>
      <c r="PF6" s="108"/>
      <c r="PG6" s="108"/>
      <c r="PH6" s="108"/>
      <c r="PI6" s="108"/>
      <c r="PJ6" s="108"/>
      <c r="PK6" s="108"/>
      <c r="PL6" s="108"/>
      <c r="PM6" s="108"/>
      <c r="PN6" s="108"/>
      <c r="PO6" s="108"/>
      <c r="PP6" s="108"/>
    </row>
    <row r="7" spans="1:432" ht="13.5" thickBot="1" x14ac:dyDescent="0.25">
      <c r="A7" s="330"/>
      <c r="B7" s="330"/>
      <c r="C7" s="333"/>
      <c r="D7" s="336"/>
      <c r="E7" s="330"/>
      <c r="F7" s="345"/>
      <c r="G7" s="26" t="s">
        <v>19</v>
      </c>
      <c r="H7" s="13" t="s">
        <v>20</v>
      </c>
      <c r="I7" s="14" t="s">
        <v>21</v>
      </c>
      <c r="J7" s="14" t="s">
        <v>22</v>
      </c>
      <c r="K7" s="27" t="s">
        <v>23</v>
      </c>
      <c r="L7" s="13" t="s">
        <v>19</v>
      </c>
      <c r="M7" s="13" t="s">
        <v>20</v>
      </c>
      <c r="N7" s="14" t="s">
        <v>21</v>
      </c>
      <c r="O7" s="14" t="s">
        <v>22</v>
      </c>
      <c r="P7" s="254" t="s">
        <v>23</v>
      </c>
      <c r="Q7" s="26" t="s">
        <v>19</v>
      </c>
      <c r="R7" s="13" t="s">
        <v>20</v>
      </c>
      <c r="S7" s="14" t="s">
        <v>21</v>
      </c>
      <c r="T7" s="14" t="s">
        <v>22</v>
      </c>
      <c r="U7" s="27" t="s">
        <v>23</v>
      </c>
      <c r="V7" s="13" t="s">
        <v>19</v>
      </c>
      <c r="W7" s="13" t="s">
        <v>20</v>
      </c>
      <c r="X7" s="14" t="s">
        <v>21</v>
      </c>
      <c r="Y7" s="14" t="s">
        <v>22</v>
      </c>
      <c r="Z7" s="254" t="s">
        <v>23</v>
      </c>
      <c r="AA7" s="26" t="s">
        <v>19</v>
      </c>
      <c r="AB7" s="13" t="s">
        <v>20</v>
      </c>
      <c r="AC7" s="14" t="s">
        <v>21</v>
      </c>
      <c r="AD7" s="14" t="s">
        <v>22</v>
      </c>
      <c r="AE7" s="27" t="s">
        <v>23</v>
      </c>
      <c r="AF7" s="13" t="s">
        <v>19</v>
      </c>
      <c r="AG7" s="13" t="s">
        <v>20</v>
      </c>
      <c r="AH7" s="14" t="s">
        <v>21</v>
      </c>
      <c r="AI7" s="14" t="s">
        <v>22</v>
      </c>
      <c r="AJ7" s="254" t="s">
        <v>23</v>
      </c>
      <c r="AK7" s="26" t="s">
        <v>19</v>
      </c>
      <c r="AL7" s="13" t="s">
        <v>20</v>
      </c>
      <c r="AM7" s="14" t="s">
        <v>21</v>
      </c>
      <c r="AN7" s="14" t="s">
        <v>22</v>
      </c>
      <c r="AO7" s="254" t="s">
        <v>23</v>
      </c>
      <c r="AP7" s="342"/>
      <c r="AQ7" s="28" t="s">
        <v>4</v>
      </c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  <c r="IR7" s="108"/>
      <c r="IS7" s="108"/>
      <c r="IT7" s="108"/>
      <c r="IU7" s="108"/>
      <c r="IV7" s="108"/>
      <c r="IW7" s="108"/>
      <c r="IX7" s="108"/>
      <c r="IY7" s="108"/>
      <c r="IZ7" s="108"/>
      <c r="JA7" s="108"/>
      <c r="JB7" s="108"/>
      <c r="JC7" s="108"/>
      <c r="JD7" s="108"/>
      <c r="JE7" s="108"/>
      <c r="JF7" s="108"/>
      <c r="JG7" s="108"/>
      <c r="JH7" s="108"/>
      <c r="JI7" s="108"/>
      <c r="JJ7" s="108"/>
      <c r="JK7" s="108"/>
      <c r="JL7" s="108"/>
      <c r="JM7" s="108"/>
      <c r="JN7" s="108"/>
      <c r="JO7" s="108"/>
      <c r="JP7" s="108"/>
      <c r="JQ7" s="108"/>
      <c r="JR7" s="108"/>
      <c r="JS7" s="108"/>
      <c r="JT7" s="108"/>
      <c r="JU7" s="108"/>
      <c r="JV7" s="108"/>
      <c r="JW7" s="108"/>
      <c r="JX7" s="108"/>
      <c r="JY7" s="108"/>
      <c r="JZ7" s="108"/>
      <c r="KA7" s="108"/>
      <c r="KB7" s="108"/>
      <c r="KC7" s="108"/>
      <c r="KD7" s="108"/>
      <c r="KE7" s="108"/>
      <c r="KF7" s="108"/>
      <c r="KG7" s="108"/>
      <c r="KH7" s="108"/>
      <c r="KI7" s="108"/>
      <c r="KJ7" s="108"/>
      <c r="KK7" s="108"/>
      <c r="KL7" s="108"/>
      <c r="KM7" s="108"/>
      <c r="KN7" s="108"/>
      <c r="KO7" s="108"/>
      <c r="KP7" s="108"/>
      <c r="KQ7" s="108"/>
      <c r="KR7" s="108"/>
      <c r="KS7" s="108"/>
      <c r="KT7" s="108"/>
      <c r="KU7" s="108"/>
      <c r="KV7" s="108"/>
      <c r="KW7" s="108"/>
      <c r="KX7" s="108"/>
      <c r="KY7" s="108"/>
      <c r="KZ7" s="108"/>
      <c r="LA7" s="108"/>
      <c r="LB7" s="108"/>
      <c r="LC7" s="108"/>
      <c r="LD7" s="108"/>
      <c r="LE7" s="108"/>
      <c r="LF7" s="108"/>
      <c r="LG7" s="108"/>
      <c r="LH7" s="108"/>
      <c r="LI7" s="108"/>
      <c r="LJ7" s="108"/>
      <c r="LK7" s="108"/>
      <c r="LL7" s="108"/>
      <c r="LM7" s="108"/>
      <c r="LN7" s="108"/>
      <c r="LO7" s="108"/>
      <c r="LP7" s="108"/>
      <c r="LQ7" s="108"/>
      <c r="LR7" s="108"/>
      <c r="LS7" s="108"/>
      <c r="LT7" s="108"/>
      <c r="LU7" s="108"/>
      <c r="LV7" s="108"/>
      <c r="LW7" s="108"/>
      <c r="LX7" s="108"/>
      <c r="LY7" s="108"/>
      <c r="LZ7" s="108"/>
      <c r="MA7" s="108"/>
      <c r="MB7" s="108"/>
      <c r="MC7" s="108"/>
      <c r="MD7" s="108"/>
      <c r="ME7" s="108"/>
      <c r="MF7" s="108"/>
      <c r="MG7" s="108"/>
      <c r="MH7" s="108"/>
      <c r="MI7" s="108"/>
      <c r="MJ7" s="108"/>
      <c r="MK7" s="108"/>
      <c r="ML7" s="108"/>
      <c r="MM7" s="108"/>
      <c r="MN7" s="108"/>
      <c r="MO7" s="108"/>
      <c r="MP7" s="108"/>
      <c r="MQ7" s="108"/>
      <c r="MR7" s="108"/>
      <c r="MS7" s="108"/>
      <c r="MT7" s="108"/>
      <c r="MU7" s="108"/>
      <c r="MV7" s="108"/>
      <c r="MW7" s="108"/>
      <c r="MX7" s="108"/>
      <c r="MY7" s="108"/>
      <c r="MZ7" s="108"/>
      <c r="NA7" s="108"/>
      <c r="NB7" s="108"/>
      <c r="NC7" s="108"/>
      <c r="ND7" s="108"/>
      <c r="NE7" s="108"/>
      <c r="NF7" s="108"/>
      <c r="NG7" s="108"/>
      <c r="NH7" s="108"/>
      <c r="NI7" s="108"/>
      <c r="NJ7" s="108"/>
      <c r="NK7" s="108"/>
      <c r="NL7" s="108"/>
      <c r="NM7" s="108"/>
      <c r="NN7" s="108"/>
      <c r="NO7" s="108"/>
      <c r="NP7" s="108"/>
      <c r="NQ7" s="108"/>
      <c r="NR7" s="108"/>
      <c r="NS7" s="108"/>
      <c r="NT7" s="108"/>
      <c r="NU7" s="108"/>
      <c r="NV7" s="108"/>
      <c r="NW7" s="108"/>
      <c r="NX7" s="108"/>
      <c r="NY7" s="108"/>
      <c r="NZ7" s="108"/>
      <c r="OA7" s="108"/>
      <c r="OB7" s="108"/>
      <c r="OC7" s="108"/>
      <c r="OD7" s="108"/>
      <c r="OE7" s="108"/>
      <c r="OF7" s="108"/>
      <c r="OG7" s="108"/>
      <c r="OH7" s="108"/>
      <c r="OI7" s="108"/>
      <c r="OJ7" s="108"/>
      <c r="OK7" s="108"/>
      <c r="OL7" s="108"/>
      <c r="OM7" s="108"/>
      <c r="ON7" s="108"/>
      <c r="OO7" s="108"/>
      <c r="OP7" s="108"/>
      <c r="OQ7" s="108"/>
      <c r="OR7" s="108"/>
      <c r="OS7" s="108"/>
      <c r="OT7" s="108"/>
      <c r="OU7" s="108"/>
      <c r="OV7" s="108"/>
      <c r="OW7" s="108"/>
      <c r="OX7" s="108"/>
      <c r="OY7" s="108"/>
      <c r="OZ7" s="108"/>
      <c r="PA7" s="108"/>
      <c r="PB7" s="108"/>
      <c r="PC7" s="108"/>
      <c r="PD7" s="108"/>
      <c r="PE7" s="108"/>
      <c r="PF7" s="108"/>
      <c r="PG7" s="108"/>
      <c r="PH7" s="108"/>
      <c r="PI7" s="108"/>
      <c r="PJ7" s="108"/>
      <c r="PK7" s="108"/>
      <c r="PL7" s="108"/>
      <c r="PM7" s="108"/>
      <c r="PN7" s="108"/>
      <c r="PO7" s="108"/>
      <c r="PP7" s="108"/>
    </row>
    <row r="8" spans="1:432" ht="15" customHeight="1" thickBot="1" x14ac:dyDescent="0.25">
      <c r="A8" s="199" t="s">
        <v>24</v>
      </c>
      <c r="B8" s="200" t="s">
        <v>25</v>
      </c>
      <c r="C8" s="201"/>
      <c r="D8" s="202"/>
      <c r="E8" s="199">
        <f>SUM(E9:E28)</f>
        <v>355</v>
      </c>
      <c r="F8" s="199">
        <f t="shared" ref="F8:AO8" si="0">SUM(F9:F28)</f>
        <v>81</v>
      </c>
      <c r="G8" s="203">
        <f t="shared" si="0"/>
        <v>30</v>
      </c>
      <c r="H8" s="204">
        <f t="shared" si="0"/>
        <v>30</v>
      </c>
      <c r="I8" s="204">
        <f t="shared" si="0"/>
        <v>15</v>
      </c>
      <c r="J8" s="204">
        <f t="shared" si="0"/>
        <v>0</v>
      </c>
      <c r="K8" s="205">
        <f t="shared" si="0"/>
        <v>18</v>
      </c>
      <c r="L8" s="204">
        <f t="shared" si="0"/>
        <v>35</v>
      </c>
      <c r="M8" s="204">
        <f t="shared" si="0"/>
        <v>45</v>
      </c>
      <c r="N8" s="204">
        <f t="shared" si="0"/>
        <v>10</v>
      </c>
      <c r="O8" s="204">
        <f t="shared" si="0"/>
        <v>0</v>
      </c>
      <c r="P8" s="204">
        <f t="shared" si="0"/>
        <v>20</v>
      </c>
      <c r="Q8" s="203">
        <f t="shared" si="0"/>
        <v>55</v>
      </c>
      <c r="R8" s="204">
        <f t="shared" si="0"/>
        <v>70</v>
      </c>
      <c r="S8" s="204">
        <f t="shared" si="0"/>
        <v>0</v>
      </c>
      <c r="T8" s="204">
        <f t="shared" si="0"/>
        <v>0</v>
      </c>
      <c r="U8" s="205">
        <f t="shared" si="0"/>
        <v>28</v>
      </c>
      <c r="V8" s="204">
        <f t="shared" si="0"/>
        <v>20</v>
      </c>
      <c r="W8" s="204">
        <f t="shared" si="0"/>
        <v>30</v>
      </c>
      <c r="X8" s="204">
        <f t="shared" si="0"/>
        <v>0</v>
      </c>
      <c r="Y8" s="204">
        <f t="shared" si="0"/>
        <v>0</v>
      </c>
      <c r="Z8" s="204">
        <f t="shared" si="0"/>
        <v>11</v>
      </c>
      <c r="AA8" s="203">
        <f t="shared" si="0"/>
        <v>5</v>
      </c>
      <c r="AB8" s="204">
        <f t="shared" si="0"/>
        <v>10</v>
      </c>
      <c r="AC8" s="204">
        <f t="shared" si="0"/>
        <v>0</v>
      </c>
      <c r="AD8" s="204">
        <f t="shared" si="0"/>
        <v>0</v>
      </c>
      <c r="AE8" s="205">
        <f t="shared" si="0"/>
        <v>4</v>
      </c>
      <c r="AF8" s="204">
        <f t="shared" si="0"/>
        <v>0</v>
      </c>
      <c r="AG8" s="204">
        <f t="shared" si="0"/>
        <v>0</v>
      </c>
      <c r="AH8" s="204">
        <f t="shared" si="0"/>
        <v>0</v>
      </c>
      <c r="AI8" s="204">
        <f t="shared" si="0"/>
        <v>0</v>
      </c>
      <c r="AJ8" s="204">
        <f t="shared" si="0"/>
        <v>0</v>
      </c>
      <c r="AK8" s="203">
        <f t="shared" si="0"/>
        <v>0</v>
      </c>
      <c r="AL8" s="204">
        <f t="shared" si="0"/>
        <v>0</v>
      </c>
      <c r="AM8" s="204">
        <f t="shared" si="0"/>
        <v>0</v>
      </c>
      <c r="AN8" s="204">
        <f t="shared" si="0"/>
        <v>0</v>
      </c>
      <c r="AO8" s="204">
        <f t="shared" si="0"/>
        <v>0</v>
      </c>
      <c r="AP8" s="29"/>
      <c r="AQ8" s="46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  <c r="IV8" s="108"/>
      <c r="IW8" s="108"/>
      <c r="IX8" s="108"/>
      <c r="IY8" s="108"/>
      <c r="IZ8" s="108"/>
      <c r="JA8" s="108"/>
      <c r="JB8" s="108"/>
      <c r="JC8" s="108"/>
      <c r="JD8" s="108"/>
      <c r="JE8" s="108"/>
      <c r="JF8" s="108"/>
      <c r="JG8" s="108"/>
      <c r="JH8" s="108"/>
      <c r="JI8" s="108"/>
      <c r="JJ8" s="108"/>
      <c r="JK8" s="108"/>
      <c r="JL8" s="108"/>
      <c r="JM8" s="108"/>
      <c r="JN8" s="108"/>
      <c r="JO8" s="108"/>
      <c r="JP8" s="108"/>
      <c r="JQ8" s="108"/>
      <c r="JR8" s="108"/>
      <c r="JS8" s="108"/>
      <c r="JT8" s="108"/>
      <c r="JU8" s="108"/>
      <c r="JV8" s="108"/>
      <c r="JW8" s="108"/>
      <c r="JX8" s="108"/>
      <c r="JY8" s="108"/>
      <c r="JZ8" s="108"/>
      <c r="KA8" s="108"/>
      <c r="KB8" s="108"/>
      <c r="KC8" s="108"/>
      <c r="KD8" s="108"/>
      <c r="KE8" s="108"/>
      <c r="KF8" s="108"/>
      <c r="KG8" s="108"/>
      <c r="KH8" s="108"/>
      <c r="KI8" s="108"/>
      <c r="KJ8" s="108"/>
      <c r="KK8" s="108"/>
      <c r="KL8" s="108"/>
      <c r="KM8" s="108"/>
      <c r="KN8" s="108"/>
      <c r="KO8" s="108"/>
      <c r="KP8" s="108"/>
      <c r="KQ8" s="108"/>
      <c r="KR8" s="108"/>
      <c r="KS8" s="108"/>
      <c r="KT8" s="108"/>
      <c r="KU8" s="108"/>
      <c r="KV8" s="108"/>
      <c r="KW8" s="108"/>
      <c r="KX8" s="108"/>
      <c r="KY8" s="108"/>
      <c r="KZ8" s="108"/>
      <c r="LA8" s="108"/>
      <c r="LB8" s="108"/>
      <c r="LC8" s="108"/>
      <c r="LD8" s="108"/>
      <c r="LE8" s="108"/>
      <c r="LF8" s="108"/>
      <c r="LG8" s="108"/>
      <c r="LH8" s="108"/>
      <c r="LI8" s="108"/>
      <c r="LJ8" s="108"/>
      <c r="LK8" s="108"/>
      <c r="LL8" s="108"/>
      <c r="LM8" s="108"/>
      <c r="LN8" s="108"/>
      <c r="LO8" s="108"/>
      <c r="LP8" s="108"/>
      <c r="LQ8" s="108"/>
      <c r="LR8" s="108"/>
      <c r="LS8" s="108"/>
      <c r="LT8" s="108"/>
      <c r="LU8" s="108"/>
      <c r="LV8" s="108"/>
      <c r="LW8" s="108"/>
      <c r="LX8" s="108"/>
      <c r="LY8" s="108"/>
      <c r="LZ8" s="108"/>
      <c r="MA8" s="108"/>
      <c r="MB8" s="108"/>
      <c r="MC8" s="108"/>
      <c r="MD8" s="108"/>
      <c r="ME8" s="108"/>
      <c r="MF8" s="108"/>
      <c r="MG8" s="108"/>
      <c r="MH8" s="108"/>
      <c r="MI8" s="108"/>
      <c r="MJ8" s="108"/>
      <c r="MK8" s="108"/>
      <c r="ML8" s="108"/>
      <c r="MM8" s="108"/>
      <c r="MN8" s="108"/>
      <c r="MO8" s="108"/>
      <c r="MP8" s="108"/>
      <c r="MQ8" s="108"/>
      <c r="MR8" s="108"/>
      <c r="MS8" s="108"/>
      <c r="MT8" s="108"/>
      <c r="MU8" s="108"/>
      <c r="MV8" s="108"/>
      <c r="MW8" s="108"/>
      <c r="MX8" s="108"/>
      <c r="MY8" s="108"/>
      <c r="MZ8" s="108"/>
      <c r="NA8" s="108"/>
      <c r="NB8" s="108"/>
      <c r="NC8" s="108"/>
      <c r="ND8" s="108"/>
      <c r="NE8" s="108"/>
      <c r="NF8" s="108"/>
      <c r="NG8" s="108"/>
      <c r="NH8" s="108"/>
      <c r="NI8" s="108"/>
      <c r="NJ8" s="108"/>
      <c r="NK8" s="108"/>
      <c r="NL8" s="108"/>
      <c r="NM8" s="108"/>
      <c r="NN8" s="108"/>
      <c r="NO8" s="108"/>
      <c r="NP8" s="108"/>
      <c r="NQ8" s="108"/>
      <c r="NR8" s="108"/>
      <c r="NS8" s="108"/>
      <c r="NT8" s="108"/>
      <c r="NU8" s="108"/>
      <c r="NV8" s="108"/>
      <c r="NW8" s="108"/>
      <c r="NX8" s="108"/>
      <c r="NY8" s="108"/>
      <c r="NZ8" s="108"/>
      <c r="OA8" s="108"/>
      <c r="OB8" s="108"/>
      <c r="OC8" s="108"/>
      <c r="OD8" s="108"/>
      <c r="OE8" s="108"/>
      <c r="OF8" s="108"/>
      <c r="OG8" s="108"/>
      <c r="OH8" s="108"/>
      <c r="OI8" s="108"/>
      <c r="OJ8" s="108"/>
      <c r="OK8" s="108"/>
      <c r="OL8" s="108"/>
      <c r="OM8" s="108"/>
      <c r="ON8" s="108"/>
      <c r="OO8" s="108"/>
      <c r="OP8" s="108"/>
      <c r="OQ8" s="108"/>
      <c r="OR8" s="108"/>
      <c r="OS8" s="108"/>
      <c r="OT8" s="108"/>
      <c r="OU8" s="108"/>
      <c r="OV8" s="108"/>
      <c r="OW8" s="108"/>
      <c r="OX8" s="108"/>
      <c r="OY8" s="108"/>
      <c r="OZ8" s="108"/>
      <c r="PA8" s="108"/>
      <c r="PB8" s="108"/>
      <c r="PC8" s="108"/>
      <c r="PD8" s="108"/>
      <c r="PE8" s="108"/>
      <c r="PF8" s="108"/>
      <c r="PG8" s="108"/>
      <c r="PH8" s="108"/>
      <c r="PI8" s="108"/>
      <c r="PJ8" s="108"/>
      <c r="PK8" s="108"/>
      <c r="PL8" s="108"/>
      <c r="PM8" s="108"/>
      <c r="PN8" s="108"/>
      <c r="PO8" s="108"/>
      <c r="PP8" s="108"/>
    </row>
    <row r="9" spans="1:432" ht="15" customHeight="1" x14ac:dyDescent="0.2">
      <c r="A9" s="30">
        <v>1</v>
      </c>
      <c r="B9" s="268" t="s">
        <v>26</v>
      </c>
      <c r="C9" s="23" t="s">
        <v>27</v>
      </c>
      <c r="D9" s="57"/>
      <c r="E9" s="263">
        <f>G9+H9+I9+L9+M9+N9+Q9+R9+S9+V9+W9+X9+AA9+AB9+AC9+AF9+AG9+AH9+AK9+AL9+AM9</f>
        <v>20</v>
      </c>
      <c r="F9" s="263">
        <f>K9+P9+U9+Z9+AE9+AJ9+AO9</f>
        <v>6</v>
      </c>
      <c r="G9" s="4">
        <v>10</v>
      </c>
      <c r="H9" s="5">
        <v>10</v>
      </c>
      <c r="I9" s="5">
        <v>0</v>
      </c>
      <c r="J9" s="5" t="s">
        <v>28</v>
      </c>
      <c r="K9" s="6">
        <v>6</v>
      </c>
      <c r="L9" s="5"/>
      <c r="M9" s="5"/>
      <c r="N9" s="5"/>
      <c r="O9" s="5"/>
      <c r="P9" s="7"/>
      <c r="Q9" s="4"/>
      <c r="R9" s="5"/>
      <c r="S9" s="5"/>
      <c r="T9" s="5"/>
      <c r="U9" s="6"/>
      <c r="V9" s="5"/>
      <c r="W9" s="5"/>
      <c r="X9" s="5"/>
      <c r="Y9" s="5"/>
      <c r="Z9" s="7"/>
      <c r="AA9" s="4"/>
      <c r="AB9" s="5"/>
      <c r="AC9" s="5"/>
      <c r="AD9" s="5"/>
      <c r="AE9" s="6"/>
      <c r="AF9" s="5"/>
      <c r="AG9" s="5"/>
      <c r="AH9" s="5"/>
      <c r="AI9" s="5"/>
      <c r="AJ9" s="7"/>
      <c r="AK9" s="4"/>
      <c r="AL9" s="5"/>
      <c r="AM9" s="5"/>
      <c r="AN9" s="5"/>
      <c r="AO9" s="7"/>
      <c r="AP9" s="30"/>
      <c r="AQ9" s="11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  <c r="IW9" s="108"/>
      <c r="IX9" s="108"/>
      <c r="IY9" s="108"/>
      <c r="IZ9" s="108"/>
      <c r="JA9" s="108"/>
      <c r="JB9" s="108"/>
      <c r="JC9" s="108"/>
      <c r="JD9" s="108"/>
      <c r="JE9" s="108"/>
      <c r="JF9" s="108"/>
      <c r="JG9" s="108"/>
      <c r="JH9" s="108"/>
      <c r="JI9" s="108"/>
      <c r="JJ9" s="108"/>
      <c r="JK9" s="108"/>
      <c r="JL9" s="108"/>
      <c r="JM9" s="108"/>
      <c r="JN9" s="108"/>
      <c r="JO9" s="108"/>
      <c r="JP9" s="108"/>
      <c r="JQ9" s="108"/>
      <c r="JR9" s="108"/>
      <c r="JS9" s="108"/>
      <c r="JT9" s="108"/>
      <c r="JU9" s="108"/>
      <c r="JV9" s="108"/>
      <c r="JW9" s="108"/>
      <c r="JX9" s="108"/>
      <c r="JY9" s="108"/>
      <c r="JZ9" s="108"/>
      <c r="KA9" s="108"/>
      <c r="KB9" s="108"/>
      <c r="KC9" s="108"/>
      <c r="KD9" s="108"/>
      <c r="KE9" s="108"/>
      <c r="KF9" s="108"/>
      <c r="KG9" s="108"/>
      <c r="KH9" s="108"/>
      <c r="KI9" s="108"/>
      <c r="KJ9" s="108"/>
      <c r="KK9" s="108"/>
      <c r="KL9" s="108"/>
      <c r="KM9" s="108"/>
      <c r="KN9" s="108"/>
      <c r="KO9" s="108"/>
      <c r="KP9" s="108"/>
      <c r="KQ9" s="108"/>
      <c r="KR9" s="108"/>
      <c r="KS9" s="108"/>
      <c r="KT9" s="108"/>
      <c r="KU9" s="108"/>
      <c r="KV9" s="108"/>
      <c r="KW9" s="108"/>
      <c r="KX9" s="108"/>
      <c r="KY9" s="108"/>
      <c r="KZ9" s="108"/>
      <c r="LA9" s="108"/>
      <c r="LB9" s="108"/>
      <c r="LC9" s="108"/>
      <c r="LD9" s="108"/>
      <c r="LE9" s="108"/>
      <c r="LF9" s="108"/>
      <c r="LG9" s="108"/>
      <c r="LH9" s="108"/>
      <c r="LI9" s="108"/>
      <c r="LJ9" s="108"/>
      <c r="LK9" s="108"/>
      <c r="LL9" s="108"/>
      <c r="LM9" s="108"/>
      <c r="LN9" s="108"/>
      <c r="LO9" s="108"/>
      <c r="LP9" s="108"/>
      <c r="LQ9" s="108"/>
      <c r="LR9" s="108"/>
      <c r="LS9" s="108"/>
      <c r="LT9" s="108"/>
      <c r="LU9" s="108"/>
      <c r="LV9" s="108"/>
      <c r="LW9" s="108"/>
      <c r="LX9" s="108"/>
      <c r="LY9" s="108"/>
      <c r="LZ9" s="108"/>
      <c r="MA9" s="108"/>
      <c r="MB9" s="108"/>
      <c r="MC9" s="108"/>
      <c r="MD9" s="108"/>
      <c r="ME9" s="108"/>
      <c r="MF9" s="108"/>
      <c r="MG9" s="108"/>
      <c r="MH9" s="108"/>
      <c r="MI9" s="108"/>
      <c r="MJ9" s="108"/>
      <c r="MK9" s="108"/>
      <c r="ML9" s="108"/>
      <c r="MM9" s="108"/>
      <c r="MN9" s="108"/>
      <c r="MO9" s="108"/>
      <c r="MP9" s="108"/>
      <c r="MQ9" s="108"/>
      <c r="MR9" s="108"/>
      <c r="MS9" s="108"/>
      <c r="MT9" s="108"/>
      <c r="MU9" s="108"/>
      <c r="MV9" s="108"/>
      <c r="MW9" s="108"/>
      <c r="MX9" s="108"/>
      <c r="MY9" s="108"/>
      <c r="MZ9" s="108"/>
      <c r="NA9" s="108"/>
      <c r="NB9" s="108"/>
      <c r="NC9" s="108"/>
      <c r="ND9" s="108"/>
      <c r="NE9" s="108"/>
      <c r="NF9" s="108"/>
      <c r="NG9" s="108"/>
      <c r="NH9" s="108"/>
      <c r="NI9" s="108"/>
      <c r="NJ9" s="108"/>
      <c r="NK9" s="108"/>
      <c r="NL9" s="108"/>
      <c r="NM9" s="108"/>
      <c r="NN9" s="108"/>
      <c r="NO9" s="108"/>
      <c r="NP9" s="108"/>
      <c r="NQ9" s="108"/>
      <c r="NR9" s="108"/>
      <c r="NS9" s="108"/>
      <c r="NT9" s="108"/>
      <c r="NU9" s="108"/>
      <c r="NV9" s="108"/>
      <c r="NW9" s="108"/>
      <c r="NX9" s="108"/>
      <c r="NY9" s="108"/>
      <c r="NZ9" s="108"/>
      <c r="OA9" s="108"/>
      <c r="OB9" s="108"/>
      <c r="OC9" s="108"/>
      <c r="OD9" s="108"/>
      <c r="OE9" s="108"/>
      <c r="OF9" s="108"/>
      <c r="OG9" s="108"/>
      <c r="OH9" s="108"/>
      <c r="OI9" s="108"/>
      <c r="OJ9" s="108"/>
      <c r="OK9" s="108"/>
      <c r="OL9" s="108"/>
      <c r="OM9" s="108"/>
      <c r="ON9" s="108"/>
      <c r="OO9" s="108"/>
      <c r="OP9" s="108"/>
      <c r="OQ9" s="108"/>
      <c r="OR9" s="108"/>
      <c r="OS9" s="108"/>
      <c r="OT9" s="108"/>
      <c r="OU9" s="108"/>
      <c r="OV9" s="108"/>
      <c r="OW9" s="108"/>
      <c r="OX9" s="108"/>
      <c r="OY9" s="108"/>
      <c r="OZ9" s="108"/>
      <c r="PA9" s="108"/>
      <c r="PB9" s="108"/>
      <c r="PC9" s="108"/>
      <c r="PD9" s="108"/>
      <c r="PE9" s="108"/>
      <c r="PF9" s="108"/>
      <c r="PG9" s="108"/>
      <c r="PH9" s="108"/>
      <c r="PI9" s="108"/>
      <c r="PJ9" s="108"/>
      <c r="PK9" s="108"/>
      <c r="PL9" s="108"/>
      <c r="PM9" s="108"/>
      <c r="PN9" s="108"/>
      <c r="PO9" s="108"/>
      <c r="PP9" s="108"/>
    </row>
    <row r="10" spans="1:432" ht="15" customHeight="1" x14ac:dyDescent="0.2">
      <c r="A10" s="30">
        <v>2</v>
      </c>
      <c r="B10" s="267" t="s">
        <v>29</v>
      </c>
      <c r="C10" s="23" t="s">
        <v>30</v>
      </c>
      <c r="D10" s="34" t="s">
        <v>31</v>
      </c>
      <c r="E10" s="263">
        <f t="shared" ref="E10:E15" si="1">G10+H10+I10+L10+M10+N10+Q10+R10+S10+V10+W10+X10+AA10+AB10+AC10+AF10+AG10+AH10+AK10+AL10+AM10</f>
        <v>15</v>
      </c>
      <c r="F10" s="263">
        <f t="shared" ref="F10:F15" si="2">K10+P10+U10+Z10+AE10+AJ10+AO10</f>
        <v>4</v>
      </c>
      <c r="G10" s="4"/>
      <c r="H10" s="5"/>
      <c r="I10" s="5"/>
      <c r="J10" s="5"/>
      <c r="K10" s="6"/>
      <c r="L10" s="5">
        <v>5</v>
      </c>
      <c r="M10" s="5">
        <v>10</v>
      </c>
      <c r="N10" s="5">
        <v>0</v>
      </c>
      <c r="O10" s="5" t="s">
        <v>32</v>
      </c>
      <c r="P10" s="7">
        <v>4</v>
      </c>
      <c r="Q10" s="4"/>
      <c r="R10" s="5"/>
      <c r="S10" s="5"/>
      <c r="T10" s="5"/>
      <c r="U10" s="6"/>
      <c r="V10" s="5"/>
      <c r="W10" s="5"/>
      <c r="X10" s="5"/>
      <c r="Y10" s="5"/>
      <c r="Z10" s="7"/>
      <c r="AA10" s="4"/>
      <c r="AB10" s="5"/>
      <c r="AC10" s="5"/>
      <c r="AD10" s="5"/>
      <c r="AE10" s="6"/>
      <c r="AF10" s="5"/>
      <c r="AG10" s="5"/>
      <c r="AH10" s="5"/>
      <c r="AI10" s="5"/>
      <c r="AJ10" s="7"/>
      <c r="AK10" s="4"/>
      <c r="AL10" s="5"/>
      <c r="AM10" s="5"/>
      <c r="AN10" s="5"/>
      <c r="AO10" s="7"/>
      <c r="AP10" s="3"/>
      <c r="AQ10" s="11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  <c r="IW10" s="108"/>
      <c r="IX10" s="108"/>
      <c r="IY10" s="108"/>
      <c r="IZ10" s="108"/>
      <c r="JA10" s="108"/>
      <c r="JB10" s="108"/>
      <c r="JC10" s="108"/>
      <c r="JD10" s="108"/>
      <c r="JE10" s="108"/>
      <c r="JF10" s="108"/>
      <c r="JG10" s="108"/>
      <c r="JH10" s="108"/>
      <c r="JI10" s="108"/>
      <c r="JJ10" s="108"/>
      <c r="JK10" s="108"/>
      <c r="JL10" s="108"/>
      <c r="JM10" s="108"/>
      <c r="JN10" s="108"/>
      <c r="JO10" s="108"/>
      <c r="JP10" s="108"/>
      <c r="JQ10" s="108"/>
      <c r="JR10" s="108"/>
      <c r="JS10" s="108"/>
      <c r="JT10" s="108"/>
      <c r="JU10" s="108"/>
      <c r="JV10" s="108"/>
      <c r="JW10" s="108"/>
      <c r="JX10" s="108"/>
      <c r="JY10" s="108"/>
      <c r="JZ10" s="108"/>
      <c r="KA10" s="108"/>
      <c r="KB10" s="108"/>
      <c r="KC10" s="108"/>
      <c r="KD10" s="108"/>
      <c r="KE10" s="108"/>
      <c r="KF10" s="108"/>
      <c r="KG10" s="108"/>
      <c r="KH10" s="108"/>
      <c r="KI10" s="108"/>
      <c r="KJ10" s="108"/>
      <c r="KK10" s="108"/>
      <c r="KL10" s="108"/>
      <c r="KM10" s="108"/>
      <c r="KN10" s="108"/>
      <c r="KO10" s="108"/>
      <c r="KP10" s="108"/>
      <c r="KQ10" s="108"/>
      <c r="KR10" s="108"/>
      <c r="KS10" s="108"/>
      <c r="KT10" s="108"/>
      <c r="KU10" s="108"/>
      <c r="KV10" s="108"/>
      <c r="KW10" s="108"/>
      <c r="KX10" s="108"/>
      <c r="KY10" s="108"/>
      <c r="KZ10" s="108"/>
      <c r="LA10" s="108"/>
      <c r="LB10" s="108"/>
      <c r="LC10" s="108"/>
      <c r="LD10" s="108"/>
      <c r="LE10" s="108"/>
      <c r="LF10" s="108"/>
      <c r="LG10" s="108"/>
      <c r="LH10" s="108"/>
      <c r="LI10" s="108"/>
      <c r="LJ10" s="108"/>
      <c r="LK10" s="108"/>
      <c r="LL10" s="108"/>
      <c r="LM10" s="108"/>
      <c r="LN10" s="108"/>
      <c r="LO10" s="108"/>
      <c r="LP10" s="108"/>
      <c r="LQ10" s="108"/>
      <c r="LR10" s="108"/>
      <c r="LS10" s="108"/>
      <c r="LT10" s="108"/>
      <c r="LU10" s="108"/>
      <c r="LV10" s="108"/>
      <c r="LW10" s="108"/>
      <c r="LX10" s="108"/>
      <c r="LY10" s="108"/>
      <c r="LZ10" s="108"/>
      <c r="MA10" s="108"/>
      <c r="MB10" s="108"/>
      <c r="MC10" s="108"/>
      <c r="MD10" s="108"/>
      <c r="ME10" s="108"/>
      <c r="MF10" s="108"/>
      <c r="MG10" s="108"/>
      <c r="MH10" s="108"/>
      <c r="MI10" s="108"/>
      <c r="MJ10" s="108"/>
      <c r="MK10" s="108"/>
      <c r="ML10" s="108"/>
      <c r="MM10" s="108"/>
      <c r="MN10" s="108"/>
      <c r="MO10" s="108"/>
      <c r="MP10" s="108"/>
      <c r="MQ10" s="108"/>
      <c r="MR10" s="108"/>
      <c r="MS10" s="108"/>
      <c r="MT10" s="108"/>
      <c r="MU10" s="108"/>
      <c r="MV10" s="108"/>
      <c r="MW10" s="108"/>
      <c r="MX10" s="108"/>
      <c r="MY10" s="108"/>
      <c r="MZ10" s="108"/>
      <c r="NA10" s="108"/>
      <c r="NB10" s="108"/>
      <c r="NC10" s="108"/>
      <c r="ND10" s="108"/>
      <c r="NE10" s="108"/>
      <c r="NF10" s="108"/>
      <c r="NG10" s="108"/>
      <c r="NH10" s="108"/>
      <c r="NI10" s="108"/>
      <c r="NJ10" s="108"/>
      <c r="NK10" s="108"/>
      <c r="NL10" s="108"/>
      <c r="NM10" s="108"/>
      <c r="NN10" s="108"/>
      <c r="NO10" s="108"/>
      <c r="NP10" s="108"/>
      <c r="NQ10" s="108"/>
      <c r="NR10" s="108"/>
      <c r="NS10" s="108"/>
      <c r="NT10" s="108"/>
      <c r="NU10" s="108"/>
      <c r="NV10" s="108"/>
      <c r="NW10" s="108"/>
      <c r="NX10" s="108"/>
      <c r="NY10" s="108"/>
      <c r="NZ10" s="108"/>
      <c r="OA10" s="108"/>
      <c r="OB10" s="108"/>
      <c r="OC10" s="108"/>
      <c r="OD10" s="108"/>
      <c r="OE10" s="108"/>
      <c r="OF10" s="108"/>
      <c r="OG10" s="108"/>
      <c r="OH10" s="108"/>
      <c r="OI10" s="108"/>
      <c r="OJ10" s="108"/>
      <c r="OK10" s="108"/>
      <c r="OL10" s="108"/>
      <c r="OM10" s="108"/>
      <c r="ON10" s="108"/>
      <c r="OO10" s="108"/>
      <c r="OP10" s="108"/>
      <c r="OQ10" s="108"/>
      <c r="OR10" s="108"/>
      <c r="OS10" s="108"/>
      <c r="OT10" s="108"/>
      <c r="OU10" s="108"/>
      <c r="OV10" s="108"/>
      <c r="OW10" s="108"/>
      <c r="OX10" s="108"/>
      <c r="OY10" s="108"/>
      <c r="OZ10" s="108"/>
      <c r="PA10" s="108"/>
      <c r="PB10" s="108"/>
      <c r="PC10" s="108"/>
      <c r="PD10" s="108"/>
      <c r="PE10" s="108"/>
      <c r="PF10" s="108"/>
      <c r="PG10" s="108"/>
      <c r="PH10" s="108"/>
      <c r="PI10" s="108"/>
      <c r="PJ10" s="108"/>
      <c r="PK10" s="108"/>
      <c r="PL10" s="108"/>
      <c r="PM10" s="108"/>
      <c r="PN10" s="108"/>
      <c r="PO10" s="108"/>
      <c r="PP10" s="108"/>
    </row>
    <row r="11" spans="1:432" ht="15" customHeight="1" x14ac:dyDescent="0.2">
      <c r="A11" s="30">
        <v>3</v>
      </c>
      <c r="B11" s="267" t="s">
        <v>33</v>
      </c>
      <c r="C11" s="23" t="s">
        <v>34</v>
      </c>
      <c r="D11" s="34" t="s">
        <v>31</v>
      </c>
      <c r="E11" s="263">
        <f t="shared" si="1"/>
        <v>15</v>
      </c>
      <c r="F11" s="263">
        <f t="shared" si="2"/>
        <v>4</v>
      </c>
      <c r="G11" s="8"/>
      <c r="H11" s="9"/>
      <c r="I11" s="9"/>
      <c r="J11" s="9"/>
      <c r="K11" s="35"/>
      <c r="L11" s="9"/>
      <c r="M11" s="9"/>
      <c r="N11" s="9"/>
      <c r="O11" s="9"/>
      <c r="P11" s="10"/>
      <c r="Q11" s="8">
        <v>5</v>
      </c>
      <c r="R11" s="9">
        <v>10</v>
      </c>
      <c r="S11" s="9">
        <v>0</v>
      </c>
      <c r="T11" s="9" t="s">
        <v>32</v>
      </c>
      <c r="U11" s="35">
        <v>4</v>
      </c>
      <c r="V11" s="9"/>
      <c r="W11" s="9"/>
      <c r="X11" s="9"/>
      <c r="Y11" s="9"/>
      <c r="Z11" s="10"/>
      <c r="AA11" s="8"/>
      <c r="AB11" s="9"/>
      <c r="AC11" s="9"/>
      <c r="AD11" s="9"/>
      <c r="AE11" s="35"/>
      <c r="AF11" s="9"/>
      <c r="AG11" s="9"/>
      <c r="AH11" s="9"/>
      <c r="AI11" s="9"/>
      <c r="AJ11" s="10"/>
      <c r="AK11" s="8"/>
      <c r="AL11" s="9"/>
      <c r="AM11" s="9"/>
      <c r="AN11" s="9"/>
      <c r="AO11" s="10"/>
      <c r="AP11" s="3" t="s">
        <v>13</v>
      </c>
      <c r="AQ11" s="11" t="s">
        <v>35</v>
      </c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  <c r="IW11" s="108"/>
      <c r="IX11" s="108"/>
      <c r="IY11" s="108"/>
      <c r="IZ11" s="108"/>
      <c r="JA11" s="108"/>
      <c r="JB11" s="108"/>
      <c r="JC11" s="108"/>
      <c r="JD11" s="108"/>
      <c r="JE11" s="108"/>
      <c r="JF11" s="108"/>
      <c r="JG11" s="108"/>
      <c r="JH11" s="108"/>
      <c r="JI11" s="108"/>
      <c r="JJ11" s="108"/>
      <c r="JK11" s="108"/>
      <c r="JL11" s="108"/>
      <c r="JM11" s="108"/>
      <c r="JN11" s="108"/>
      <c r="JO11" s="108"/>
      <c r="JP11" s="108"/>
      <c r="JQ11" s="108"/>
      <c r="JR11" s="108"/>
      <c r="JS11" s="108"/>
      <c r="JT11" s="108"/>
      <c r="JU11" s="108"/>
      <c r="JV11" s="108"/>
      <c r="JW11" s="108"/>
      <c r="JX11" s="108"/>
      <c r="JY11" s="108"/>
      <c r="JZ11" s="108"/>
      <c r="KA11" s="108"/>
      <c r="KB11" s="108"/>
      <c r="KC11" s="108"/>
      <c r="KD11" s="108"/>
      <c r="KE11" s="108"/>
      <c r="KF11" s="108"/>
      <c r="KG11" s="108"/>
      <c r="KH11" s="108"/>
      <c r="KI11" s="108"/>
      <c r="KJ11" s="108"/>
      <c r="KK11" s="108"/>
      <c r="KL11" s="108"/>
      <c r="KM11" s="108"/>
      <c r="KN11" s="108"/>
      <c r="KO11" s="108"/>
      <c r="KP11" s="108"/>
      <c r="KQ11" s="108"/>
      <c r="KR11" s="108"/>
      <c r="KS11" s="108"/>
      <c r="KT11" s="108"/>
      <c r="KU11" s="108"/>
      <c r="KV11" s="108"/>
      <c r="KW11" s="108"/>
      <c r="KX11" s="108"/>
      <c r="KY11" s="108"/>
      <c r="KZ11" s="108"/>
      <c r="LA11" s="108"/>
      <c r="LB11" s="108"/>
      <c r="LC11" s="108"/>
      <c r="LD11" s="108"/>
      <c r="LE11" s="108"/>
      <c r="LF11" s="108"/>
      <c r="LG11" s="108"/>
      <c r="LH11" s="108"/>
      <c r="LI11" s="108"/>
      <c r="LJ11" s="108"/>
      <c r="LK11" s="108"/>
      <c r="LL11" s="108"/>
      <c r="LM11" s="108"/>
      <c r="LN11" s="108"/>
      <c r="LO11" s="108"/>
      <c r="LP11" s="108"/>
      <c r="LQ11" s="108"/>
      <c r="LR11" s="108"/>
      <c r="LS11" s="108"/>
      <c r="LT11" s="108"/>
      <c r="LU11" s="108"/>
      <c r="LV11" s="108"/>
      <c r="LW11" s="108"/>
      <c r="LX11" s="108"/>
      <c r="LY11" s="108"/>
      <c r="LZ11" s="108"/>
      <c r="MA11" s="108"/>
      <c r="MB11" s="108"/>
      <c r="MC11" s="108"/>
      <c r="MD11" s="108"/>
      <c r="ME11" s="108"/>
      <c r="MF11" s="108"/>
      <c r="MG11" s="108"/>
      <c r="MH11" s="108"/>
      <c r="MI11" s="108"/>
      <c r="MJ11" s="108"/>
      <c r="MK11" s="108"/>
      <c r="ML11" s="108"/>
      <c r="MM11" s="108"/>
      <c r="MN11" s="108"/>
      <c r="MO11" s="108"/>
      <c r="MP11" s="108"/>
      <c r="MQ11" s="108"/>
      <c r="MR11" s="108"/>
      <c r="MS11" s="108"/>
      <c r="MT11" s="108"/>
      <c r="MU11" s="108"/>
      <c r="MV11" s="108"/>
      <c r="MW11" s="108"/>
      <c r="MX11" s="108"/>
      <c r="MY11" s="108"/>
      <c r="MZ11" s="108"/>
      <c r="NA11" s="108"/>
      <c r="NB11" s="108"/>
      <c r="NC11" s="108"/>
      <c r="ND11" s="108"/>
      <c r="NE11" s="108"/>
      <c r="NF11" s="108"/>
      <c r="NG11" s="108"/>
      <c r="NH11" s="108"/>
      <c r="NI11" s="108"/>
      <c r="NJ11" s="108"/>
      <c r="NK11" s="108"/>
      <c r="NL11" s="108"/>
      <c r="NM11" s="108"/>
      <c r="NN11" s="108"/>
      <c r="NO11" s="108"/>
      <c r="NP11" s="108"/>
      <c r="NQ11" s="108"/>
      <c r="NR11" s="108"/>
      <c r="NS11" s="108"/>
      <c r="NT11" s="108"/>
      <c r="NU11" s="108"/>
      <c r="NV11" s="108"/>
      <c r="NW11" s="108"/>
      <c r="NX11" s="108"/>
      <c r="NY11" s="108"/>
      <c r="NZ11" s="108"/>
      <c r="OA11" s="108"/>
      <c r="OB11" s="108"/>
      <c r="OC11" s="108"/>
      <c r="OD11" s="108"/>
      <c r="OE11" s="108"/>
      <c r="OF11" s="108"/>
      <c r="OG11" s="108"/>
      <c r="OH11" s="108"/>
      <c r="OI11" s="108"/>
      <c r="OJ11" s="108"/>
      <c r="OK11" s="108"/>
      <c r="OL11" s="108"/>
      <c r="OM11" s="108"/>
      <c r="ON11" s="108"/>
      <c r="OO11" s="108"/>
      <c r="OP11" s="108"/>
      <c r="OQ11" s="108"/>
      <c r="OR11" s="108"/>
      <c r="OS11" s="108"/>
      <c r="OT11" s="108"/>
      <c r="OU11" s="108"/>
      <c r="OV11" s="108"/>
      <c r="OW11" s="108"/>
      <c r="OX11" s="108"/>
      <c r="OY11" s="108"/>
      <c r="OZ11" s="108"/>
      <c r="PA11" s="108"/>
      <c r="PB11" s="108"/>
      <c r="PC11" s="108"/>
      <c r="PD11" s="108"/>
      <c r="PE11" s="108"/>
      <c r="PF11" s="108"/>
      <c r="PG11" s="108"/>
      <c r="PH11" s="108"/>
      <c r="PI11" s="108"/>
      <c r="PJ11" s="108"/>
      <c r="PK11" s="108"/>
      <c r="PL11" s="108"/>
      <c r="PM11" s="108"/>
      <c r="PN11" s="108"/>
      <c r="PO11" s="108"/>
      <c r="PP11" s="108"/>
    </row>
    <row r="12" spans="1:432" s="108" customFormat="1" ht="15" customHeight="1" x14ac:dyDescent="0.2">
      <c r="A12" s="30">
        <v>4</v>
      </c>
      <c r="B12" s="268" t="s">
        <v>36</v>
      </c>
      <c r="C12" s="257" t="s">
        <v>37</v>
      </c>
      <c r="D12" s="33"/>
      <c r="E12" s="101">
        <f t="shared" si="1"/>
        <v>20</v>
      </c>
      <c r="F12" s="102">
        <f t="shared" si="2"/>
        <v>5</v>
      </c>
      <c r="G12" s="103">
        <v>5</v>
      </c>
      <c r="H12" s="104">
        <v>0</v>
      </c>
      <c r="I12" s="104">
        <v>15</v>
      </c>
      <c r="J12" s="104" t="s">
        <v>32</v>
      </c>
      <c r="K12" s="105">
        <v>5</v>
      </c>
      <c r="L12" s="104"/>
      <c r="M12" s="104"/>
      <c r="N12" s="104"/>
      <c r="O12" s="104"/>
      <c r="P12" s="106"/>
      <c r="Q12" s="103"/>
      <c r="R12" s="104"/>
      <c r="S12" s="104"/>
      <c r="T12" s="104"/>
      <c r="U12" s="105"/>
      <c r="V12" s="104"/>
      <c r="W12" s="104"/>
      <c r="X12" s="104"/>
      <c r="Y12" s="104"/>
      <c r="Z12" s="106"/>
      <c r="AA12" s="103"/>
      <c r="AB12" s="104"/>
      <c r="AC12" s="104"/>
      <c r="AD12" s="104"/>
      <c r="AE12" s="107"/>
      <c r="AF12" s="104"/>
      <c r="AG12" s="104"/>
      <c r="AH12" s="104"/>
      <c r="AI12" s="104"/>
      <c r="AJ12" s="220"/>
      <c r="AK12" s="221"/>
      <c r="AL12" s="222"/>
      <c r="AM12" s="222"/>
      <c r="AN12" s="222"/>
      <c r="AO12" s="223"/>
      <c r="AP12" s="224"/>
      <c r="AQ12" s="11"/>
      <c r="AR12"/>
    </row>
    <row r="13" spans="1:432" s="17" customFormat="1" ht="15" customHeight="1" x14ac:dyDescent="0.2">
      <c r="A13" s="30">
        <v>5</v>
      </c>
      <c r="B13" s="267" t="s">
        <v>38</v>
      </c>
      <c r="C13" s="23" t="s">
        <v>39</v>
      </c>
      <c r="D13" s="58"/>
      <c r="E13" s="263">
        <f t="shared" si="1"/>
        <v>25</v>
      </c>
      <c r="F13" s="263">
        <f t="shared" si="2"/>
        <v>5</v>
      </c>
      <c r="G13" s="4"/>
      <c r="H13" s="5"/>
      <c r="I13" s="5"/>
      <c r="J13" s="5"/>
      <c r="K13" s="6"/>
      <c r="L13" s="4">
        <v>10</v>
      </c>
      <c r="M13" s="5">
        <v>15</v>
      </c>
      <c r="N13" s="5">
        <v>0</v>
      </c>
      <c r="O13" s="5" t="s">
        <v>28</v>
      </c>
      <c r="P13" s="6">
        <v>5</v>
      </c>
      <c r="Q13" s="31"/>
      <c r="R13" s="15"/>
      <c r="S13" s="15"/>
      <c r="T13" s="15"/>
      <c r="U13" s="32"/>
      <c r="V13" s="15"/>
      <c r="W13" s="15"/>
      <c r="X13" s="15"/>
      <c r="Y13" s="15"/>
      <c r="Z13" s="16"/>
      <c r="AA13" s="31"/>
      <c r="AB13" s="15"/>
      <c r="AC13" s="15"/>
      <c r="AD13" s="15"/>
      <c r="AE13" s="32"/>
      <c r="AF13" s="15"/>
      <c r="AG13" s="15"/>
      <c r="AH13" s="15"/>
      <c r="AI13" s="15"/>
      <c r="AJ13" s="16"/>
      <c r="AK13" s="31"/>
      <c r="AL13" s="15"/>
      <c r="AM13" s="15"/>
      <c r="AN13" s="15"/>
      <c r="AO13" s="16"/>
      <c r="AP13" s="30"/>
      <c r="AQ13" s="11"/>
      <c r="AR13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  <c r="IW13" s="108"/>
      <c r="IX13" s="108"/>
      <c r="IY13" s="108"/>
      <c r="IZ13" s="108"/>
      <c r="JA13" s="108"/>
      <c r="JB13" s="108"/>
      <c r="JC13" s="108"/>
      <c r="JD13" s="108"/>
      <c r="JE13" s="108"/>
      <c r="JF13" s="108"/>
      <c r="JG13" s="108"/>
      <c r="JH13" s="108"/>
      <c r="JI13" s="108"/>
      <c r="JJ13" s="108"/>
      <c r="JK13" s="108"/>
      <c r="JL13" s="108"/>
      <c r="JM13" s="108"/>
      <c r="JN13" s="108"/>
      <c r="JO13" s="108"/>
      <c r="JP13" s="108"/>
      <c r="JQ13" s="108"/>
      <c r="JR13" s="108"/>
      <c r="JS13" s="108"/>
      <c r="JT13" s="108"/>
      <c r="JU13" s="108"/>
      <c r="JV13" s="108"/>
      <c r="JW13" s="108"/>
      <c r="JX13" s="108"/>
      <c r="JY13" s="108"/>
      <c r="JZ13" s="108"/>
      <c r="KA13" s="108"/>
      <c r="KB13" s="108"/>
      <c r="KC13" s="108"/>
      <c r="KD13" s="108"/>
      <c r="KE13" s="108"/>
      <c r="KF13" s="108"/>
      <c r="KG13" s="108"/>
      <c r="KH13" s="108"/>
      <c r="KI13" s="108"/>
      <c r="KJ13" s="108"/>
      <c r="KK13" s="108"/>
      <c r="KL13" s="108"/>
      <c r="KM13" s="108"/>
      <c r="KN13" s="108"/>
      <c r="KO13" s="108"/>
      <c r="KP13" s="108"/>
      <c r="KQ13" s="108"/>
      <c r="KR13" s="108"/>
      <c r="KS13" s="108"/>
      <c r="KT13" s="108"/>
      <c r="KU13" s="108"/>
      <c r="KV13" s="108"/>
      <c r="KW13" s="108"/>
      <c r="KX13" s="108"/>
      <c r="KY13" s="108"/>
      <c r="KZ13" s="108"/>
      <c r="LA13" s="108"/>
      <c r="LB13" s="108"/>
      <c r="LC13" s="108"/>
      <c r="LD13" s="108"/>
      <c r="LE13" s="108"/>
      <c r="LF13" s="108"/>
      <c r="LG13" s="108"/>
      <c r="LH13" s="108"/>
      <c r="LI13" s="108"/>
      <c r="LJ13" s="108"/>
      <c r="LK13" s="108"/>
      <c r="LL13" s="108"/>
      <c r="LM13" s="108"/>
      <c r="LN13" s="108"/>
      <c r="LO13" s="108"/>
      <c r="LP13" s="108"/>
      <c r="LQ13" s="108"/>
      <c r="LR13" s="108"/>
      <c r="LS13" s="108"/>
      <c r="LT13" s="108"/>
      <c r="LU13" s="108"/>
      <c r="LV13" s="108"/>
      <c r="LW13" s="108"/>
      <c r="LX13" s="108"/>
      <c r="LY13" s="108"/>
      <c r="LZ13" s="108"/>
      <c r="MA13" s="108"/>
      <c r="MB13" s="108"/>
      <c r="MC13" s="108"/>
      <c r="MD13" s="108"/>
      <c r="ME13" s="108"/>
      <c r="MF13" s="108"/>
      <c r="MG13" s="108"/>
      <c r="MH13" s="108"/>
      <c r="MI13" s="108"/>
      <c r="MJ13" s="108"/>
      <c r="MK13" s="108"/>
      <c r="ML13" s="108"/>
      <c r="MM13" s="108"/>
      <c r="MN13" s="108"/>
      <c r="MO13" s="108"/>
      <c r="MP13" s="108"/>
      <c r="MQ13" s="108"/>
      <c r="MR13" s="108"/>
      <c r="MS13" s="108"/>
      <c r="MT13" s="108"/>
      <c r="MU13" s="108"/>
      <c r="MV13" s="108"/>
      <c r="MW13" s="108"/>
      <c r="MX13" s="108"/>
      <c r="MY13" s="108"/>
      <c r="MZ13" s="108"/>
      <c r="NA13" s="108"/>
      <c r="NB13" s="108"/>
      <c r="NC13" s="108"/>
      <c r="ND13" s="108"/>
      <c r="NE13" s="108"/>
      <c r="NF13" s="108"/>
      <c r="NG13" s="108"/>
      <c r="NH13" s="108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  <c r="NX13" s="108"/>
      <c r="NY13" s="108"/>
      <c r="NZ13" s="108"/>
      <c r="OA13" s="108"/>
      <c r="OB13" s="108"/>
      <c r="OC13" s="108"/>
      <c r="OD13" s="108"/>
      <c r="OE13" s="108"/>
      <c r="OF13" s="108"/>
      <c r="OG13" s="108"/>
      <c r="OH13" s="108"/>
      <c r="OI13" s="108"/>
      <c r="OJ13" s="108"/>
      <c r="OK13" s="108"/>
      <c r="OL13" s="108"/>
      <c r="OM13" s="108"/>
      <c r="ON13" s="108"/>
      <c r="OO13" s="108"/>
      <c r="OP13" s="108"/>
      <c r="OQ13" s="108"/>
      <c r="OR13" s="108"/>
      <c r="OS13" s="108"/>
      <c r="OT13" s="108"/>
      <c r="OU13" s="108"/>
      <c r="OV13" s="108"/>
      <c r="OW13" s="108"/>
      <c r="OX13" s="108"/>
      <c r="OY13" s="108"/>
      <c r="OZ13" s="108"/>
      <c r="PA13" s="108"/>
      <c r="PB13" s="108"/>
      <c r="PC13" s="108"/>
      <c r="PD13" s="108"/>
      <c r="PE13" s="108"/>
      <c r="PF13" s="108"/>
      <c r="PG13" s="108"/>
      <c r="PH13" s="108"/>
      <c r="PI13" s="108"/>
      <c r="PJ13" s="108"/>
      <c r="PK13" s="108"/>
      <c r="PL13" s="108"/>
      <c r="PM13" s="108"/>
      <c r="PN13" s="108"/>
      <c r="PO13" s="108"/>
      <c r="PP13" s="108"/>
    </row>
    <row r="14" spans="1:432" ht="15" customHeight="1" x14ac:dyDescent="0.2">
      <c r="A14" s="30">
        <v>6</v>
      </c>
      <c r="B14" s="267" t="s">
        <v>40</v>
      </c>
      <c r="C14" s="23" t="s">
        <v>41</v>
      </c>
      <c r="D14" s="33"/>
      <c r="E14" s="263">
        <f t="shared" si="1"/>
        <v>25</v>
      </c>
      <c r="F14" s="263">
        <f t="shared" si="2"/>
        <v>5</v>
      </c>
      <c r="G14" s="4"/>
      <c r="H14" s="5"/>
      <c r="I14" s="5"/>
      <c r="J14" s="5"/>
      <c r="K14" s="6"/>
      <c r="L14" s="5"/>
      <c r="M14" s="5"/>
      <c r="N14" s="5"/>
      <c r="O14" s="5"/>
      <c r="P14" s="35"/>
      <c r="Q14" s="5">
        <v>10</v>
      </c>
      <c r="R14" s="5">
        <v>15</v>
      </c>
      <c r="S14" s="5">
        <v>0</v>
      </c>
      <c r="T14" s="5" t="s">
        <v>28</v>
      </c>
      <c r="U14" s="35">
        <v>5</v>
      </c>
      <c r="V14" s="5"/>
      <c r="W14" s="5"/>
      <c r="X14" s="5"/>
      <c r="Y14" s="5"/>
      <c r="Z14" s="7"/>
      <c r="AA14" s="4"/>
      <c r="AB14" s="5"/>
      <c r="AC14" s="5"/>
      <c r="AD14" s="5"/>
      <c r="AE14" s="6"/>
      <c r="AF14" s="5"/>
      <c r="AG14" s="5"/>
      <c r="AH14" s="5"/>
      <c r="AI14" s="5"/>
      <c r="AJ14" s="7"/>
      <c r="AK14" s="4"/>
      <c r="AL14" s="5"/>
      <c r="AM14" s="5"/>
      <c r="AN14" s="5"/>
      <c r="AO14" s="7"/>
      <c r="AP14" s="3" t="s">
        <v>17</v>
      </c>
      <c r="AQ14" s="11" t="s">
        <v>39</v>
      </c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  <c r="IX14" s="108"/>
      <c r="IY14" s="108"/>
      <c r="IZ14" s="108"/>
      <c r="JA14" s="108"/>
      <c r="JB14" s="108"/>
      <c r="JC14" s="108"/>
      <c r="JD14" s="108"/>
      <c r="JE14" s="108"/>
      <c r="JF14" s="108"/>
      <c r="JG14" s="108"/>
      <c r="JH14" s="108"/>
      <c r="JI14" s="108"/>
      <c r="JJ14" s="108"/>
      <c r="JK14" s="108"/>
      <c r="JL14" s="108"/>
      <c r="JM14" s="108"/>
      <c r="JN14" s="108"/>
      <c r="JO14" s="108"/>
      <c r="JP14" s="108"/>
      <c r="JQ14" s="108"/>
      <c r="JR14" s="108"/>
      <c r="JS14" s="108"/>
      <c r="JT14" s="108"/>
      <c r="JU14" s="108"/>
      <c r="JV14" s="108"/>
      <c r="JW14" s="108"/>
      <c r="JX14" s="108"/>
      <c r="JY14" s="108"/>
      <c r="JZ14" s="108"/>
      <c r="KA14" s="108"/>
      <c r="KB14" s="108"/>
      <c r="KC14" s="108"/>
      <c r="KD14" s="108"/>
      <c r="KE14" s="108"/>
      <c r="KF14" s="108"/>
      <c r="KG14" s="108"/>
      <c r="KH14" s="108"/>
      <c r="KI14" s="108"/>
      <c r="KJ14" s="108"/>
      <c r="KK14" s="108"/>
      <c r="KL14" s="108"/>
      <c r="KM14" s="108"/>
      <c r="KN14" s="108"/>
      <c r="KO14" s="108"/>
      <c r="KP14" s="108"/>
      <c r="KQ14" s="108"/>
      <c r="KR14" s="108"/>
      <c r="KS14" s="108"/>
      <c r="KT14" s="108"/>
      <c r="KU14" s="108"/>
      <c r="KV14" s="108"/>
      <c r="KW14" s="108"/>
      <c r="KX14" s="108"/>
      <c r="KY14" s="108"/>
      <c r="KZ14" s="108"/>
      <c r="LA14" s="108"/>
      <c r="LB14" s="108"/>
      <c r="LC14" s="108"/>
      <c r="LD14" s="108"/>
      <c r="LE14" s="108"/>
      <c r="LF14" s="108"/>
      <c r="LG14" s="108"/>
      <c r="LH14" s="108"/>
      <c r="LI14" s="108"/>
      <c r="LJ14" s="108"/>
      <c r="LK14" s="108"/>
      <c r="LL14" s="108"/>
      <c r="LM14" s="108"/>
      <c r="LN14" s="108"/>
      <c r="LO14" s="108"/>
      <c r="LP14" s="108"/>
      <c r="LQ14" s="108"/>
      <c r="LR14" s="108"/>
      <c r="LS14" s="108"/>
      <c r="LT14" s="108"/>
      <c r="LU14" s="108"/>
      <c r="LV14" s="108"/>
      <c r="LW14" s="108"/>
      <c r="LX14" s="108"/>
      <c r="LY14" s="108"/>
      <c r="LZ14" s="108"/>
      <c r="MA14" s="108"/>
      <c r="MB14" s="108"/>
      <c r="MC14" s="108"/>
      <c r="MD14" s="108"/>
      <c r="ME14" s="108"/>
      <c r="MF14" s="108"/>
      <c r="MG14" s="108"/>
      <c r="MH14" s="108"/>
      <c r="MI14" s="108"/>
      <c r="MJ14" s="108"/>
      <c r="MK14" s="108"/>
      <c r="ML14" s="108"/>
      <c r="MM14" s="108"/>
      <c r="MN14" s="108"/>
      <c r="MO14" s="108"/>
      <c r="MP14" s="108"/>
      <c r="MQ14" s="108"/>
      <c r="MR14" s="108"/>
      <c r="MS14" s="108"/>
      <c r="MT14" s="108"/>
      <c r="MU14" s="108"/>
      <c r="MV14" s="108"/>
      <c r="MW14" s="108"/>
      <c r="MX14" s="108"/>
      <c r="MY14" s="108"/>
      <c r="MZ14" s="108"/>
      <c r="NA14" s="108"/>
      <c r="NB14" s="108"/>
      <c r="NC14" s="108"/>
      <c r="ND14" s="108"/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8"/>
      <c r="NS14" s="108"/>
      <c r="NT14" s="108"/>
      <c r="NU14" s="108"/>
      <c r="NV14" s="108"/>
      <c r="NW14" s="108"/>
      <c r="NX14" s="108"/>
      <c r="NY14" s="108"/>
      <c r="NZ14" s="108"/>
      <c r="OA14" s="108"/>
      <c r="OB14" s="108"/>
      <c r="OC14" s="108"/>
      <c r="OD14" s="108"/>
      <c r="OE14" s="108"/>
      <c r="OF14" s="108"/>
      <c r="OG14" s="108"/>
      <c r="OH14" s="108"/>
      <c r="OI14" s="108"/>
      <c r="OJ14" s="108"/>
      <c r="OK14" s="108"/>
      <c r="OL14" s="108"/>
      <c r="OM14" s="108"/>
      <c r="ON14" s="108"/>
      <c r="OO14" s="108"/>
      <c r="OP14" s="108"/>
      <c r="OQ14" s="108"/>
      <c r="OR14" s="108"/>
      <c r="OS14" s="108"/>
      <c r="OT14" s="108"/>
      <c r="OU14" s="108"/>
      <c r="OV14" s="108"/>
      <c r="OW14" s="108"/>
      <c r="OX14" s="108"/>
      <c r="OY14" s="108"/>
      <c r="OZ14" s="108"/>
      <c r="PA14" s="108"/>
      <c r="PB14" s="108"/>
      <c r="PC14" s="108"/>
      <c r="PD14" s="108"/>
      <c r="PE14" s="108"/>
      <c r="PF14" s="108"/>
      <c r="PG14" s="108"/>
      <c r="PH14" s="108"/>
      <c r="PI14" s="108"/>
      <c r="PJ14" s="108"/>
      <c r="PK14" s="108"/>
      <c r="PL14" s="108"/>
      <c r="PM14" s="108"/>
      <c r="PN14" s="108"/>
      <c r="PO14" s="108"/>
      <c r="PP14" s="108"/>
    </row>
    <row r="15" spans="1:432" s="120" customFormat="1" ht="15" customHeight="1" x14ac:dyDescent="0.2">
      <c r="A15" s="30">
        <v>7</v>
      </c>
      <c r="B15" s="268" t="s">
        <v>42</v>
      </c>
      <c r="C15" s="257" t="s">
        <v>43</v>
      </c>
      <c r="D15" s="94" t="s">
        <v>31</v>
      </c>
      <c r="E15" s="101">
        <f t="shared" si="1"/>
        <v>20</v>
      </c>
      <c r="F15" s="102">
        <f t="shared" si="2"/>
        <v>4</v>
      </c>
      <c r="G15" s="103"/>
      <c r="H15" s="104"/>
      <c r="I15" s="104"/>
      <c r="J15" s="104"/>
      <c r="K15" s="105"/>
      <c r="L15" s="104"/>
      <c r="M15" s="104"/>
      <c r="N15" s="104"/>
      <c r="O15" s="104"/>
      <c r="P15" s="106"/>
      <c r="Q15" s="103"/>
      <c r="R15" s="111"/>
      <c r="S15" s="111"/>
      <c r="T15" s="111"/>
      <c r="U15" s="112"/>
      <c r="V15" s="111">
        <v>10</v>
      </c>
      <c r="W15" s="111">
        <v>10</v>
      </c>
      <c r="X15" s="111">
        <v>0</v>
      </c>
      <c r="Y15" s="111" t="s">
        <v>28</v>
      </c>
      <c r="Z15" s="113">
        <v>4</v>
      </c>
      <c r="AA15" s="110"/>
      <c r="AB15" s="111"/>
      <c r="AC15" s="111"/>
      <c r="AD15" s="111"/>
      <c r="AE15" s="114"/>
      <c r="AF15" s="111"/>
      <c r="AG15" s="111"/>
      <c r="AH15" s="111"/>
      <c r="AI15" s="111"/>
      <c r="AJ15" s="115"/>
      <c r="AK15" s="116"/>
      <c r="AL15" s="117"/>
      <c r="AM15" s="117"/>
      <c r="AN15" s="117"/>
      <c r="AO15" s="118"/>
      <c r="AP15" s="119"/>
      <c r="AQ15" s="11"/>
      <c r="AR15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  <c r="IW15" s="108"/>
      <c r="IX15" s="108"/>
      <c r="IY15" s="108"/>
      <c r="IZ15" s="108"/>
      <c r="JA15" s="108"/>
      <c r="JB15" s="108"/>
      <c r="JC15" s="108"/>
      <c r="JD15" s="108"/>
      <c r="JE15" s="108"/>
      <c r="JF15" s="108"/>
      <c r="JG15" s="108"/>
      <c r="JH15" s="108"/>
      <c r="JI15" s="108"/>
      <c r="JJ15" s="108"/>
      <c r="JK15" s="108"/>
      <c r="JL15" s="108"/>
      <c r="JM15" s="108"/>
      <c r="JN15" s="108"/>
      <c r="JO15" s="108"/>
      <c r="JP15" s="108"/>
      <c r="JQ15" s="108"/>
      <c r="JR15" s="108"/>
      <c r="JS15" s="108"/>
      <c r="JT15" s="108"/>
      <c r="JU15" s="108"/>
      <c r="JV15" s="108"/>
      <c r="JW15" s="108"/>
      <c r="JX15" s="108"/>
      <c r="JY15" s="108"/>
      <c r="JZ15" s="108"/>
      <c r="KA15" s="108"/>
      <c r="KB15" s="108"/>
      <c r="KC15" s="108"/>
      <c r="KD15" s="108"/>
      <c r="KE15" s="108"/>
      <c r="KF15" s="108"/>
      <c r="KG15" s="108"/>
      <c r="KH15" s="108"/>
      <c r="KI15" s="108"/>
      <c r="KJ15" s="108"/>
      <c r="KK15" s="108"/>
      <c r="KL15" s="108"/>
      <c r="KM15" s="108"/>
      <c r="KN15" s="108"/>
      <c r="KO15" s="108"/>
      <c r="KP15" s="108"/>
      <c r="KQ15" s="108"/>
      <c r="KR15" s="108"/>
      <c r="KS15" s="108"/>
      <c r="KT15" s="108"/>
      <c r="KU15" s="108"/>
      <c r="KV15" s="108"/>
      <c r="KW15" s="108"/>
      <c r="KX15" s="108"/>
      <c r="KY15" s="108"/>
      <c r="KZ15" s="108"/>
      <c r="LA15" s="108"/>
      <c r="LB15" s="108"/>
      <c r="LC15" s="108"/>
      <c r="LD15" s="108"/>
      <c r="LE15" s="108"/>
      <c r="LF15" s="108"/>
      <c r="LG15" s="108"/>
      <c r="LH15" s="108"/>
      <c r="LI15" s="108"/>
      <c r="LJ15" s="108"/>
      <c r="LK15" s="108"/>
      <c r="LL15" s="108"/>
      <c r="LM15" s="108"/>
      <c r="LN15" s="108"/>
      <c r="LO15" s="108"/>
      <c r="LP15" s="108"/>
      <c r="LQ15" s="108"/>
      <c r="LR15" s="108"/>
      <c r="LS15" s="108"/>
      <c r="LT15" s="108"/>
      <c r="LU15" s="108"/>
      <c r="LV15" s="108"/>
      <c r="LW15" s="108"/>
      <c r="LX15" s="108"/>
      <c r="LY15" s="108"/>
      <c r="LZ15" s="108"/>
      <c r="MA15" s="108"/>
      <c r="MB15" s="108"/>
      <c r="MC15" s="108"/>
      <c r="MD15" s="108"/>
      <c r="ME15" s="108"/>
      <c r="MF15" s="108"/>
      <c r="MG15" s="108"/>
      <c r="MH15" s="108"/>
      <c r="MI15" s="108"/>
      <c r="MJ15" s="108"/>
      <c r="MK15" s="108"/>
      <c r="ML15" s="108"/>
      <c r="MM15" s="108"/>
      <c r="MN15" s="108"/>
      <c r="MO15" s="108"/>
      <c r="MP15" s="108"/>
      <c r="MQ15" s="108"/>
      <c r="MR15" s="108"/>
      <c r="MS15" s="108"/>
      <c r="MT15" s="108"/>
      <c r="MU15" s="108"/>
      <c r="MV15" s="108"/>
      <c r="MW15" s="108"/>
      <c r="MX15" s="108"/>
      <c r="MY15" s="108"/>
      <c r="MZ15" s="108"/>
      <c r="NA15" s="108"/>
      <c r="NB15" s="108"/>
      <c r="NC15" s="108"/>
      <c r="ND15" s="108"/>
      <c r="NE15" s="108"/>
      <c r="NF15" s="108"/>
      <c r="NG15" s="108"/>
      <c r="NH15" s="108"/>
      <c r="NI15" s="108"/>
      <c r="NJ15" s="108"/>
      <c r="NK15" s="108"/>
      <c r="NL15" s="108"/>
      <c r="NM15" s="108"/>
      <c r="NN15" s="108"/>
      <c r="NO15" s="108"/>
      <c r="NP15" s="108"/>
      <c r="NQ15" s="108"/>
      <c r="NR15" s="108"/>
      <c r="NS15" s="108"/>
      <c r="NT15" s="108"/>
      <c r="NU15" s="108"/>
      <c r="NV15" s="108"/>
      <c r="NW15" s="108"/>
      <c r="NX15" s="108"/>
      <c r="NY15" s="108"/>
      <c r="NZ15" s="108"/>
      <c r="OA15" s="108"/>
      <c r="OB15" s="108"/>
      <c r="OC15" s="108"/>
      <c r="OD15" s="108"/>
      <c r="OE15" s="108"/>
      <c r="OF15" s="108"/>
      <c r="OG15" s="108"/>
      <c r="OH15" s="108"/>
      <c r="OI15" s="108"/>
      <c r="OJ15" s="108"/>
      <c r="OK15" s="108"/>
      <c r="OL15" s="108"/>
      <c r="OM15" s="108"/>
      <c r="ON15" s="108"/>
      <c r="OO15" s="108"/>
      <c r="OP15" s="108"/>
      <c r="OQ15" s="108"/>
      <c r="OR15" s="108"/>
      <c r="OS15" s="108"/>
      <c r="OT15" s="108"/>
      <c r="OU15" s="108"/>
      <c r="OV15" s="108"/>
      <c r="OW15" s="108"/>
      <c r="OX15" s="108"/>
      <c r="OY15" s="108"/>
      <c r="OZ15" s="108"/>
      <c r="PA15" s="108"/>
      <c r="PB15" s="108"/>
      <c r="PC15" s="108"/>
      <c r="PD15" s="108"/>
      <c r="PE15" s="108"/>
      <c r="PF15" s="108"/>
      <c r="PG15" s="108"/>
      <c r="PH15" s="108"/>
      <c r="PI15" s="108"/>
      <c r="PJ15" s="108"/>
      <c r="PK15" s="108"/>
      <c r="PL15" s="108"/>
      <c r="PM15" s="108"/>
      <c r="PN15" s="108"/>
      <c r="PO15" s="108"/>
      <c r="PP15" s="108"/>
    </row>
    <row r="16" spans="1:432" ht="15" customHeight="1" x14ac:dyDescent="0.2">
      <c r="A16" s="30">
        <v>8</v>
      </c>
      <c r="B16" s="267" t="s">
        <v>44</v>
      </c>
      <c r="C16" s="292" t="s">
        <v>45</v>
      </c>
      <c r="D16" s="34" t="s">
        <v>31</v>
      </c>
      <c r="E16" s="263">
        <f t="shared" ref="E16:E20" si="3">G16+H16+I16+L16+M16+N16+Q16+R16+S16+V16+W16+X16+AA16+AB16+AC16+AF16+AG16+AH16+AK16+AL16+AM16</f>
        <v>20</v>
      </c>
      <c r="F16" s="263">
        <f t="shared" ref="F16:F20" si="4">K16+P16+U16+Z16+AE16+AJ16+AO16</f>
        <v>4</v>
      </c>
      <c r="G16" s="8"/>
      <c r="H16" s="9"/>
      <c r="I16" s="9"/>
      <c r="J16" s="9"/>
      <c r="K16" s="35"/>
      <c r="L16" s="9">
        <v>10</v>
      </c>
      <c r="M16" s="9">
        <v>0</v>
      </c>
      <c r="N16" s="9">
        <v>10</v>
      </c>
      <c r="O16" s="9" t="s">
        <v>32</v>
      </c>
      <c r="P16" s="10">
        <v>4</v>
      </c>
      <c r="Q16" s="8"/>
      <c r="R16" s="9"/>
      <c r="S16" s="9"/>
      <c r="T16" s="9"/>
      <c r="U16" s="35"/>
      <c r="V16" s="9"/>
      <c r="W16" s="9"/>
      <c r="X16" s="9"/>
      <c r="Y16" s="9"/>
      <c r="Z16" s="10"/>
      <c r="AA16" s="8"/>
      <c r="AB16" s="9"/>
      <c r="AC16" s="9"/>
      <c r="AD16" s="9"/>
      <c r="AE16" s="35"/>
      <c r="AF16" s="9"/>
      <c r="AG16" s="9"/>
      <c r="AH16" s="9"/>
      <c r="AI16" s="9"/>
      <c r="AJ16" s="10"/>
      <c r="AK16" s="8"/>
      <c r="AL16" s="9"/>
      <c r="AM16" s="9"/>
      <c r="AN16" s="9"/>
      <c r="AO16" s="10"/>
      <c r="AP16" s="3"/>
      <c r="AQ16" s="11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  <c r="IU16" s="108"/>
      <c r="IV16" s="108"/>
      <c r="IW16" s="108"/>
      <c r="IX16" s="108"/>
      <c r="IY16" s="108"/>
      <c r="IZ16" s="108"/>
      <c r="JA16" s="108"/>
      <c r="JB16" s="108"/>
      <c r="JC16" s="108"/>
      <c r="JD16" s="108"/>
      <c r="JE16" s="108"/>
      <c r="JF16" s="108"/>
      <c r="JG16" s="108"/>
      <c r="JH16" s="108"/>
      <c r="JI16" s="108"/>
      <c r="JJ16" s="108"/>
      <c r="JK16" s="108"/>
      <c r="JL16" s="108"/>
      <c r="JM16" s="108"/>
      <c r="JN16" s="108"/>
      <c r="JO16" s="108"/>
      <c r="JP16" s="108"/>
      <c r="JQ16" s="108"/>
      <c r="JR16" s="108"/>
      <c r="JS16" s="108"/>
      <c r="JT16" s="108"/>
      <c r="JU16" s="108"/>
      <c r="JV16" s="108"/>
      <c r="JW16" s="108"/>
      <c r="JX16" s="108"/>
      <c r="JY16" s="108"/>
      <c r="JZ16" s="108"/>
      <c r="KA16" s="108"/>
      <c r="KB16" s="108"/>
      <c r="KC16" s="108"/>
      <c r="KD16" s="108"/>
      <c r="KE16" s="108"/>
      <c r="KF16" s="108"/>
      <c r="KG16" s="108"/>
      <c r="KH16" s="108"/>
      <c r="KI16" s="108"/>
      <c r="KJ16" s="108"/>
      <c r="KK16" s="108"/>
      <c r="KL16" s="108"/>
      <c r="KM16" s="108"/>
      <c r="KN16" s="108"/>
      <c r="KO16" s="108"/>
      <c r="KP16" s="108"/>
      <c r="KQ16" s="108"/>
      <c r="KR16" s="108"/>
      <c r="KS16" s="108"/>
      <c r="KT16" s="108"/>
      <c r="KU16" s="108"/>
      <c r="KV16" s="108"/>
      <c r="KW16" s="108"/>
      <c r="KX16" s="108"/>
      <c r="KY16" s="108"/>
      <c r="KZ16" s="108"/>
      <c r="LA16" s="108"/>
      <c r="LB16" s="108"/>
      <c r="LC16" s="108"/>
      <c r="LD16" s="108"/>
      <c r="LE16" s="108"/>
      <c r="LF16" s="108"/>
      <c r="LG16" s="108"/>
      <c r="LH16" s="108"/>
      <c r="LI16" s="108"/>
      <c r="LJ16" s="108"/>
      <c r="LK16" s="108"/>
      <c r="LL16" s="108"/>
      <c r="LM16" s="108"/>
      <c r="LN16" s="108"/>
      <c r="LO16" s="108"/>
      <c r="LP16" s="108"/>
      <c r="LQ16" s="108"/>
      <c r="LR16" s="108"/>
      <c r="LS16" s="108"/>
      <c r="LT16" s="108"/>
      <c r="LU16" s="108"/>
      <c r="LV16" s="108"/>
      <c r="LW16" s="108"/>
      <c r="LX16" s="108"/>
      <c r="LY16" s="108"/>
      <c r="LZ16" s="108"/>
      <c r="MA16" s="108"/>
      <c r="MB16" s="108"/>
      <c r="MC16" s="108"/>
      <c r="MD16" s="108"/>
      <c r="ME16" s="108"/>
      <c r="MF16" s="108"/>
      <c r="MG16" s="108"/>
      <c r="MH16" s="108"/>
      <c r="MI16" s="108"/>
      <c r="MJ16" s="108"/>
      <c r="MK16" s="108"/>
      <c r="ML16" s="108"/>
      <c r="MM16" s="108"/>
      <c r="MN16" s="108"/>
      <c r="MO16" s="108"/>
      <c r="MP16" s="108"/>
      <c r="MQ16" s="108"/>
      <c r="MR16" s="108"/>
      <c r="MS16" s="108"/>
      <c r="MT16" s="108"/>
      <c r="MU16" s="108"/>
      <c r="MV16" s="108"/>
      <c r="MW16" s="108"/>
      <c r="MX16" s="108"/>
      <c r="MY16" s="108"/>
      <c r="MZ16" s="108"/>
      <c r="NA16" s="108"/>
      <c r="NB16" s="108"/>
      <c r="NC16" s="108"/>
      <c r="ND16" s="108"/>
      <c r="NE16" s="108"/>
      <c r="NF16" s="108"/>
      <c r="NG16" s="108"/>
      <c r="NH16" s="108"/>
      <c r="NI16" s="108"/>
      <c r="NJ16" s="108"/>
      <c r="NK16" s="108"/>
      <c r="NL16" s="108"/>
      <c r="NM16" s="108"/>
      <c r="NN16" s="108"/>
      <c r="NO16" s="108"/>
      <c r="NP16" s="108"/>
      <c r="NQ16" s="108"/>
      <c r="NR16" s="108"/>
      <c r="NS16" s="108"/>
      <c r="NT16" s="108"/>
      <c r="NU16" s="108"/>
      <c r="NV16" s="108"/>
      <c r="NW16" s="108"/>
      <c r="NX16" s="108"/>
      <c r="NY16" s="108"/>
      <c r="NZ16" s="108"/>
      <c r="OA16" s="108"/>
      <c r="OB16" s="108"/>
      <c r="OC16" s="108"/>
      <c r="OD16" s="108"/>
      <c r="OE16" s="108"/>
      <c r="OF16" s="108"/>
      <c r="OG16" s="108"/>
      <c r="OH16" s="108"/>
      <c r="OI16" s="108"/>
      <c r="OJ16" s="108"/>
      <c r="OK16" s="108"/>
      <c r="OL16" s="108"/>
      <c r="OM16" s="108"/>
      <c r="ON16" s="108"/>
      <c r="OO16" s="108"/>
      <c r="OP16" s="108"/>
      <c r="OQ16" s="108"/>
      <c r="OR16" s="108"/>
      <c r="OS16" s="108"/>
      <c r="OT16" s="108"/>
      <c r="OU16" s="108"/>
      <c r="OV16" s="108"/>
      <c r="OW16" s="108"/>
      <c r="OX16" s="108"/>
      <c r="OY16" s="108"/>
      <c r="OZ16" s="108"/>
      <c r="PA16" s="108"/>
      <c r="PB16" s="108"/>
      <c r="PC16" s="108"/>
      <c r="PD16" s="108"/>
      <c r="PE16" s="108"/>
      <c r="PF16" s="108"/>
      <c r="PG16" s="108"/>
      <c r="PH16" s="108"/>
      <c r="PI16" s="108"/>
      <c r="PJ16" s="108"/>
      <c r="PK16" s="108"/>
      <c r="PL16" s="108"/>
      <c r="PM16" s="108"/>
      <c r="PN16" s="108"/>
      <c r="PO16" s="108"/>
      <c r="PP16" s="108"/>
    </row>
    <row r="17" spans="1:432" ht="15" customHeight="1" x14ac:dyDescent="0.2">
      <c r="A17" s="30">
        <v>9</v>
      </c>
      <c r="B17" s="1" t="s">
        <v>46</v>
      </c>
      <c r="C17" s="39" t="s">
        <v>47</v>
      </c>
      <c r="D17" s="34" t="s">
        <v>31</v>
      </c>
      <c r="E17" s="263">
        <f t="shared" si="3"/>
        <v>15</v>
      </c>
      <c r="F17" s="263">
        <f t="shared" si="4"/>
        <v>4</v>
      </c>
      <c r="G17" s="8"/>
      <c r="H17" s="104"/>
      <c r="I17" s="104"/>
      <c r="J17" s="9"/>
      <c r="K17" s="35"/>
      <c r="L17" s="9"/>
      <c r="M17" s="9"/>
      <c r="N17" s="9"/>
      <c r="O17" s="9"/>
      <c r="P17" s="10"/>
      <c r="Q17" s="8">
        <v>10</v>
      </c>
      <c r="R17" s="9">
        <v>5</v>
      </c>
      <c r="S17" s="9">
        <v>0</v>
      </c>
      <c r="T17" s="9" t="s">
        <v>32</v>
      </c>
      <c r="U17" s="35">
        <v>4</v>
      </c>
      <c r="V17" s="9"/>
      <c r="W17" s="9"/>
      <c r="X17" s="9"/>
      <c r="Y17" s="9"/>
      <c r="Z17" s="10"/>
      <c r="AA17" s="8"/>
      <c r="AB17" s="9"/>
      <c r="AC17" s="9"/>
      <c r="AD17" s="9"/>
      <c r="AE17" s="35"/>
      <c r="AF17" s="9"/>
      <c r="AG17" s="9"/>
      <c r="AH17" s="9"/>
      <c r="AI17" s="9"/>
      <c r="AJ17" s="10"/>
      <c r="AK17" s="8"/>
      <c r="AL17" s="9"/>
      <c r="AM17" s="9"/>
      <c r="AN17" s="9"/>
      <c r="AO17" s="10"/>
      <c r="AP17" s="3"/>
      <c r="AQ17" s="11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  <c r="IV17" s="108"/>
      <c r="IW17" s="108"/>
      <c r="IX17" s="108"/>
      <c r="IY17" s="108"/>
      <c r="IZ17" s="108"/>
      <c r="JA17" s="108"/>
      <c r="JB17" s="108"/>
      <c r="JC17" s="108"/>
      <c r="JD17" s="108"/>
      <c r="JE17" s="108"/>
      <c r="JF17" s="108"/>
      <c r="JG17" s="108"/>
      <c r="JH17" s="108"/>
      <c r="JI17" s="108"/>
      <c r="JJ17" s="108"/>
      <c r="JK17" s="108"/>
      <c r="JL17" s="108"/>
      <c r="JM17" s="108"/>
      <c r="JN17" s="108"/>
      <c r="JO17" s="108"/>
      <c r="JP17" s="108"/>
      <c r="JQ17" s="108"/>
      <c r="JR17" s="108"/>
      <c r="JS17" s="108"/>
      <c r="JT17" s="108"/>
      <c r="JU17" s="108"/>
      <c r="JV17" s="108"/>
      <c r="JW17" s="108"/>
      <c r="JX17" s="108"/>
      <c r="JY17" s="108"/>
      <c r="JZ17" s="108"/>
      <c r="KA17" s="108"/>
      <c r="KB17" s="108"/>
      <c r="KC17" s="108"/>
      <c r="KD17" s="108"/>
      <c r="KE17" s="108"/>
      <c r="KF17" s="108"/>
      <c r="KG17" s="108"/>
      <c r="KH17" s="108"/>
      <c r="KI17" s="108"/>
      <c r="KJ17" s="108"/>
      <c r="KK17" s="108"/>
      <c r="KL17" s="108"/>
      <c r="KM17" s="108"/>
      <c r="KN17" s="108"/>
      <c r="KO17" s="108"/>
      <c r="KP17" s="108"/>
      <c r="KQ17" s="108"/>
      <c r="KR17" s="108"/>
      <c r="KS17" s="108"/>
      <c r="KT17" s="108"/>
      <c r="KU17" s="108"/>
      <c r="KV17" s="108"/>
      <c r="KW17" s="108"/>
      <c r="KX17" s="108"/>
      <c r="KY17" s="108"/>
      <c r="KZ17" s="108"/>
      <c r="LA17" s="108"/>
      <c r="LB17" s="108"/>
      <c r="LC17" s="108"/>
      <c r="LD17" s="108"/>
      <c r="LE17" s="108"/>
      <c r="LF17" s="108"/>
      <c r="LG17" s="108"/>
      <c r="LH17" s="108"/>
      <c r="LI17" s="108"/>
      <c r="LJ17" s="108"/>
      <c r="LK17" s="108"/>
      <c r="LL17" s="108"/>
      <c r="LM17" s="108"/>
      <c r="LN17" s="108"/>
      <c r="LO17" s="108"/>
      <c r="LP17" s="108"/>
      <c r="LQ17" s="108"/>
      <c r="LR17" s="108"/>
      <c r="LS17" s="108"/>
      <c r="LT17" s="108"/>
      <c r="LU17" s="108"/>
      <c r="LV17" s="108"/>
      <c r="LW17" s="108"/>
      <c r="LX17" s="108"/>
      <c r="LY17" s="108"/>
      <c r="LZ17" s="108"/>
      <c r="MA17" s="108"/>
      <c r="MB17" s="108"/>
      <c r="MC17" s="108"/>
      <c r="MD17" s="108"/>
      <c r="ME17" s="108"/>
      <c r="MF17" s="108"/>
      <c r="MG17" s="108"/>
      <c r="MH17" s="108"/>
      <c r="MI17" s="108"/>
      <c r="MJ17" s="108"/>
      <c r="MK17" s="108"/>
      <c r="ML17" s="108"/>
      <c r="MM17" s="108"/>
      <c r="MN17" s="108"/>
      <c r="MO17" s="108"/>
      <c r="MP17" s="108"/>
      <c r="MQ17" s="108"/>
      <c r="MR17" s="108"/>
      <c r="MS17" s="108"/>
      <c r="MT17" s="108"/>
      <c r="MU17" s="108"/>
      <c r="MV17" s="108"/>
      <c r="MW17" s="108"/>
      <c r="MX17" s="108"/>
      <c r="MY17" s="108"/>
      <c r="MZ17" s="108"/>
      <c r="NA17" s="108"/>
      <c r="NB17" s="108"/>
      <c r="NC17" s="108"/>
      <c r="ND17" s="108"/>
      <c r="NE17" s="108"/>
      <c r="NF17" s="108"/>
      <c r="NG17" s="108"/>
      <c r="NH17" s="108"/>
      <c r="NI17" s="108"/>
      <c r="NJ17" s="108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8"/>
      <c r="NY17" s="108"/>
      <c r="NZ17" s="108"/>
      <c r="OA17" s="108"/>
      <c r="OB17" s="108"/>
      <c r="OC17" s="108"/>
      <c r="OD17" s="108"/>
      <c r="OE17" s="108"/>
      <c r="OF17" s="108"/>
      <c r="OG17" s="108"/>
      <c r="OH17" s="108"/>
      <c r="OI17" s="108"/>
      <c r="OJ17" s="108"/>
      <c r="OK17" s="108"/>
      <c r="OL17" s="108"/>
      <c r="OM17" s="108"/>
      <c r="ON17" s="108"/>
      <c r="OO17" s="108"/>
      <c r="OP17" s="108"/>
      <c r="OQ17" s="108"/>
      <c r="OR17" s="108"/>
      <c r="OS17" s="108"/>
      <c r="OT17" s="108"/>
      <c r="OU17" s="108"/>
      <c r="OV17" s="108"/>
      <c r="OW17" s="108"/>
      <c r="OX17" s="108"/>
      <c r="OY17" s="108"/>
      <c r="OZ17" s="108"/>
      <c r="PA17" s="108"/>
      <c r="PB17" s="108"/>
      <c r="PC17" s="108"/>
      <c r="PD17" s="108"/>
      <c r="PE17" s="108"/>
      <c r="PF17" s="108"/>
      <c r="PG17" s="108"/>
      <c r="PH17" s="108"/>
      <c r="PI17" s="108"/>
      <c r="PJ17" s="108"/>
      <c r="PK17" s="108"/>
      <c r="PL17" s="108"/>
      <c r="PM17" s="108"/>
      <c r="PN17" s="108"/>
      <c r="PO17" s="108"/>
      <c r="PP17" s="108"/>
    </row>
    <row r="18" spans="1:432" ht="15" customHeight="1" x14ac:dyDescent="0.2">
      <c r="A18" s="30">
        <v>10</v>
      </c>
      <c r="B18" s="267" t="s">
        <v>48</v>
      </c>
      <c r="C18" s="23" t="s">
        <v>49</v>
      </c>
      <c r="D18" s="40" t="s">
        <v>31</v>
      </c>
      <c r="E18" s="263">
        <f t="shared" si="3"/>
        <v>20</v>
      </c>
      <c r="F18" s="263">
        <f t="shared" si="4"/>
        <v>4</v>
      </c>
      <c r="G18" s="5"/>
      <c r="H18" s="104"/>
      <c r="I18" s="104"/>
      <c r="J18" s="5"/>
      <c r="K18" s="35"/>
      <c r="L18" s="9"/>
      <c r="M18" s="9"/>
      <c r="N18" s="9"/>
      <c r="O18" s="9"/>
      <c r="P18" s="35"/>
      <c r="Q18" s="9"/>
      <c r="R18" s="9"/>
      <c r="S18" s="9"/>
      <c r="T18" s="9"/>
      <c r="U18" s="35"/>
      <c r="V18" s="9">
        <v>10</v>
      </c>
      <c r="W18" s="9">
        <v>10</v>
      </c>
      <c r="X18" s="9">
        <v>0</v>
      </c>
      <c r="Y18" s="9" t="s">
        <v>28</v>
      </c>
      <c r="Z18" s="35">
        <v>4</v>
      </c>
      <c r="AA18" s="9"/>
      <c r="AB18" s="9"/>
      <c r="AC18" s="9"/>
      <c r="AD18" s="9"/>
      <c r="AE18" s="35"/>
      <c r="AF18" s="9"/>
      <c r="AG18" s="9"/>
      <c r="AH18" s="9"/>
      <c r="AI18" s="9"/>
      <c r="AJ18" s="43"/>
      <c r="AK18" s="9"/>
      <c r="AL18" s="9"/>
      <c r="AM18" s="9"/>
      <c r="AN18" s="5"/>
      <c r="AO18" s="5"/>
      <c r="AP18" s="3" t="s">
        <v>50</v>
      </c>
      <c r="AQ18" s="11" t="s">
        <v>47</v>
      </c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  <c r="IR18" s="108"/>
      <c r="IS18" s="108"/>
      <c r="IT18" s="108"/>
      <c r="IU18" s="108"/>
      <c r="IV18" s="108"/>
      <c r="IW18" s="108"/>
      <c r="IX18" s="108"/>
      <c r="IY18" s="108"/>
      <c r="IZ18" s="108"/>
      <c r="JA18" s="108"/>
      <c r="JB18" s="108"/>
      <c r="JC18" s="108"/>
      <c r="JD18" s="108"/>
      <c r="JE18" s="108"/>
      <c r="JF18" s="108"/>
      <c r="JG18" s="108"/>
      <c r="JH18" s="108"/>
      <c r="JI18" s="108"/>
      <c r="JJ18" s="108"/>
      <c r="JK18" s="108"/>
      <c r="JL18" s="108"/>
      <c r="JM18" s="108"/>
      <c r="JN18" s="108"/>
      <c r="JO18" s="108"/>
      <c r="JP18" s="108"/>
      <c r="JQ18" s="108"/>
      <c r="JR18" s="108"/>
      <c r="JS18" s="108"/>
      <c r="JT18" s="108"/>
      <c r="JU18" s="108"/>
      <c r="JV18" s="108"/>
      <c r="JW18" s="108"/>
      <c r="JX18" s="108"/>
      <c r="JY18" s="108"/>
      <c r="JZ18" s="108"/>
      <c r="KA18" s="108"/>
      <c r="KB18" s="108"/>
      <c r="KC18" s="108"/>
      <c r="KD18" s="108"/>
      <c r="KE18" s="108"/>
      <c r="KF18" s="108"/>
      <c r="KG18" s="108"/>
      <c r="KH18" s="108"/>
      <c r="KI18" s="108"/>
      <c r="KJ18" s="108"/>
      <c r="KK18" s="108"/>
      <c r="KL18" s="108"/>
      <c r="KM18" s="108"/>
      <c r="KN18" s="108"/>
      <c r="KO18" s="108"/>
      <c r="KP18" s="108"/>
      <c r="KQ18" s="108"/>
      <c r="KR18" s="108"/>
      <c r="KS18" s="108"/>
      <c r="KT18" s="108"/>
      <c r="KU18" s="108"/>
      <c r="KV18" s="108"/>
      <c r="KW18" s="108"/>
      <c r="KX18" s="108"/>
      <c r="KY18" s="108"/>
      <c r="KZ18" s="108"/>
      <c r="LA18" s="108"/>
      <c r="LB18" s="108"/>
      <c r="LC18" s="108"/>
      <c r="LD18" s="108"/>
      <c r="LE18" s="108"/>
      <c r="LF18" s="108"/>
      <c r="LG18" s="108"/>
      <c r="LH18" s="108"/>
      <c r="LI18" s="108"/>
      <c r="LJ18" s="108"/>
      <c r="LK18" s="108"/>
      <c r="LL18" s="108"/>
      <c r="LM18" s="108"/>
      <c r="LN18" s="108"/>
      <c r="LO18" s="108"/>
      <c r="LP18" s="108"/>
      <c r="LQ18" s="108"/>
      <c r="LR18" s="108"/>
      <c r="LS18" s="108"/>
      <c r="LT18" s="108"/>
      <c r="LU18" s="108"/>
      <c r="LV18" s="108"/>
      <c r="LW18" s="108"/>
      <c r="LX18" s="108"/>
      <c r="LY18" s="108"/>
      <c r="LZ18" s="108"/>
      <c r="MA18" s="108"/>
      <c r="MB18" s="108"/>
      <c r="MC18" s="108"/>
      <c r="MD18" s="108"/>
      <c r="ME18" s="108"/>
      <c r="MF18" s="108"/>
      <c r="MG18" s="108"/>
      <c r="MH18" s="108"/>
      <c r="MI18" s="108"/>
      <c r="MJ18" s="108"/>
      <c r="MK18" s="108"/>
      <c r="ML18" s="108"/>
      <c r="MM18" s="108"/>
      <c r="MN18" s="108"/>
      <c r="MO18" s="108"/>
      <c r="MP18" s="108"/>
      <c r="MQ18" s="108"/>
      <c r="MR18" s="108"/>
      <c r="MS18" s="108"/>
      <c r="MT18" s="108"/>
      <c r="MU18" s="108"/>
      <c r="MV18" s="108"/>
      <c r="MW18" s="108"/>
      <c r="MX18" s="108"/>
      <c r="MY18" s="108"/>
      <c r="MZ18" s="108"/>
      <c r="NA18" s="108"/>
      <c r="NB18" s="108"/>
      <c r="NC18" s="108"/>
      <c r="ND18" s="108"/>
      <c r="NE18" s="108"/>
      <c r="NF18" s="108"/>
      <c r="NG18" s="108"/>
      <c r="NH18" s="108"/>
      <c r="NI18" s="108"/>
      <c r="NJ18" s="108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8"/>
      <c r="NY18" s="108"/>
      <c r="NZ18" s="108"/>
      <c r="OA18" s="108"/>
      <c r="OB18" s="108"/>
      <c r="OC18" s="108"/>
      <c r="OD18" s="108"/>
      <c r="OE18" s="108"/>
      <c r="OF18" s="108"/>
      <c r="OG18" s="108"/>
      <c r="OH18" s="108"/>
      <c r="OI18" s="108"/>
      <c r="OJ18" s="108"/>
      <c r="OK18" s="108"/>
      <c r="OL18" s="108"/>
      <c r="OM18" s="108"/>
      <c r="ON18" s="108"/>
      <c r="OO18" s="108"/>
      <c r="OP18" s="108"/>
      <c r="OQ18" s="108"/>
      <c r="OR18" s="108"/>
      <c r="OS18" s="108"/>
      <c r="OT18" s="108"/>
      <c r="OU18" s="108"/>
      <c r="OV18" s="108"/>
      <c r="OW18" s="108"/>
      <c r="OX18" s="108"/>
      <c r="OY18" s="108"/>
      <c r="OZ18" s="108"/>
      <c r="PA18" s="108"/>
      <c r="PB18" s="108"/>
      <c r="PC18" s="108"/>
      <c r="PD18" s="108"/>
      <c r="PE18" s="108"/>
      <c r="PF18" s="108"/>
      <c r="PG18" s="108"/>
      <c r="PH18" s="108"/>
      <c r="PI18" s="108"/>
      <c r="PJ18" s="108"/>
      <c r="PK18" s="108"/>
      <c r="PL18" s="108"/>
      <c r="PM18" s="108"/>
      <c r="PN18" s="108"/>
      <c r="PO18" s="108"/>
      <c r="PP18" s="108"/>
    </row>
    <row r="19" spans="1:432" s="128" customFormat="1" ht="15" customHeight="1" x14ac:dyDescent="0.2">
      <c r="A19" s="30">
        <v>11</v>
      </c>
      <c r="B19" s="268" t="s">
        <v>51</v>
      </c>
      <c r="C19" s="257" t="s">
        <v>52</v>
      </c>
      <c r="D19" s="94" t="s">
        <v>31</v>
      </c>
      <c r="E19" s="101">
        <f t="shared" si="3"/>
        <v>20</v>
      </c>
      <c r="F19" s="263">
        <f t="shared" si="4"/>
        <v>4</v>
      </c>
      <c r="G19" s="5"/>
      <c r="H19" s="104"/>
      <c r="I19" s="104"/>
      <c r="J19" s="5"/>
      <c r="K19" s="6"/>
      <c r="L19" s="9"/>
      <c r="M19" s="9"/>
      <c r="N19" s="9"/>
      <c r="O19" s="9"/>
      <c r="P19" s="35"/>
      <c r="Q19" s="9">
        <v>10</v>
      </c>
      <c r="R19" s="9">
        <v>10</v>
      </c>
      <c r="S19" s="9">
        <v>0</v>
      </c>
      <c r="T19" s="9" t="s">
        <v>28</v>
      </c>
      <c r="U19" s="35">
        <v>4</v>
      </c>
      <c r="V19" s="9"/>
      <c r="W19" s="9"/>
      <c r="X19" s="9"/>
      <c r="Y19" s="9"/>
      <c r="Z19" s="35"/>
      <c r="AA19" s="9"/>
      <c r="AB19" s="9"/>
      <c r="AC19" s="9"/>
      <c r="AD19" s="9"/>
      <c r="AE19" s="35"/>
      <c r="AF19" s="9"/>
      <c r="AG19" s="9"/>
      <c r="AH19" s="9"/>
      <c r="AI19" s="9"/>
      <c r="AJ19" s="43"/>
      <c r="AK19" s="9"/>
      <c r="AL19" s="9"/>
      <c r="AM19" s="9"/>
      <c r="AN19" s="5"/>
      <c r="AO19" s="43"/>
      <c r="AP19" s="119"/>
      <c r="AQ19" s="11"/>
      <c r="AR19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  <c r="IV19" s="108"/>
      <c r="IW19" s="108"/>
      <c r="IX19" s="108"/>
      <c r="IY19" s="108"/>
      <c r="IZ19" s="108"/>
      <c r="JA19" s="108"/>
      <c r="JB19" s="108"/>
      <c r="JC19" s="108"/>
      <c r="JD19" s="108"/>
      <c r="JE19" s="108"/>
      <c r="JF19" s="108"/>
      <c r="JG19" s="108"/>
      <c r="JH19" s="108"/>
      <c r="JI19" s="108"/>
      <c r="JJ19" s="108"/>
      <c r="JK19" s="108"/>
      <c r="JL19" s="108"/>
      <c r="JM19" s="108"/>
      <c r="JN19" s="108"/>
      <c r="JO19" s="108"/>
      <c r="JP19" s="108"/>
      <c r="JQ19" s="108"/>
      <c r="JR19" s="108"/>
      <c r="JS19" s="108"/>
      <c r="JT19" s="108"/>
      <c r="JU19" s="108"/>
      <c r="JV19" s="108"/>
      <c r="JW19" s="108"/>
      <c r="JX19" s="108"/>
      <c r="JY19" s="108"/>
      <c r="JZ19" s="108"/>
      <c r="KA19" s="108"/>
      <c r="KB19" s="108"/>
      <c r="KC19" s="108"/>
      <c r="KD19" s="108"/>
      <c r="KE19" s="108"/>
      <c r="KF19" s="108"/>
      <c r="KG19" s="108"/>
      <c r="KH19" s="108"/>
      <c r="KI19" s="108"/>
      <c r="KJ19" s="108"/>
      <c r="KK19" s="108"/>
      <c r="KL19" s="108"/>
      <c r="KM19" s="108"/>
      <c r="KN19" s="108"/>
      <c r="KO19" s="108"/>
      <c r="KP19" s="108"/>
      <c r="KQ19" s="108"/>
      <c r="KR19" s="108"/>
      <c r="KS19" s="108"/>
      <c r="KT19" s="108"/>
      <c r="KU19" s="108"/>
      <c r="KV19" s="108"/>
      <c r="KW19" s="108"/>
      <c r="KX19" s="108"/>
      <c r="KY19" s="108"/>
      <c r="KZ19" s="108"/>
      <c r="LA19" s="108"/>
      <c r="LB19" s="108"/>
      <c r="LC19" s="108"/>
      <c r="LD19" s="108"/>
      <c r="LE19" s="108"/>
      <c r="LF19" s="108"/>
      <c r="LG19" s="108"/>
      <c r="LH19" s="108"/>
      <c r="LI19" s="108"/>
      <c r="LJ19" s="108"/>
      <c r="LK19" s="108"/>
      <c r="LL19" s="108"/>
      <c r="LM19" s="108"/>
      <c r="LN19" s="108"/>
      <c r="LO19" s="108"/>
      <c r="LP19" s="108"/>
      <c r="LQ19" s="108"/>
      <c r="LR19" s="108"/>
      <c r="LS19" s="108"/>
      <c r="LT19" s="108"/>
      <c r="LU19" s="108"/>
      <c r="LV19" s="108"/>
      <c r="LW19" s="108"/>
      <c r="LX19" s="108"/>
      <c r="LY19" s="108"/>
      <c r="LZ19" s="108"/>
      <c r="MA19" s="108"/>
      <c r="MB19" s="108"/>
      <c r="MC19" s="108"/>
      <c r="MD19" s="108"/>
      <c r="ME19" s="108"/>
      <c r="MF19" s="108"/>
      <c r="MG19" s="108"/>
      <c r="MH19" s="108"/>
      <c r="MI19" s="108"/>
      <c r="MJ19" s="108"/>
      <c r="MK19" s="108"/>
      <c r="ML19" s="108"/>
      <c r="MM19" s="108"/>
      <c r="MN19" s="108"/>
      <c r="MO19" s="108"/>
      <c r="MP19" s="108"/>
      <c r="MQ19" s="108"/>
      <c r="MR19" s="108"/>
      <c r="MS19" s="108"/>
      <c r="MT19" s="108"/>
      <c r="MU19" s="108"/>
      <c r="MV19" s="108"/>
      <c r="MW19" s="108"/>
      <c r="MX19" s="108"/>
      <c r="MY19" s="108"/>
      <c r="MZ19" s="108"/>
      <c r="NA19" s="108"/>
      <c r="NB19" s="108"/>
      <c r="NC19" s="108"/>
      <c r="ND19" s="108"/>
      <c r="NE19" s="108"/>
      <c r="NF19" s="108"/>
      <c r="NG19" s="108"/>
      <c r="NH19" s="108"/>
      <c r="NI19" s="108"/>
      <c r="NJ19" s="108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8"/>
      <c r="NY19" s="108"/>
      <c r="NZ19" s="108"/>
      <c r="OA19" s="108"/>
      <c r="OB19" s="108"/>
      <c r="OC19" s="108"/>
      <c r="OD19" s="108"/>
      <c r="OE19" s="108"/>
      <c r="OF19" s="108"/>
      <c r="OG19" s="108"/>
      <c r="OH19" s="108"/>
      <c r="OI19" s="108"/>
      <c r="OJ19" s="108"/>
      <c r="OK19" s="108"/>
      <c r="OL19" s="108"/>
      <c r="OM19" s="108"/>
      <c r="ON19" s="108"/>
      <c r="OO19" s="108"/>
      <c r="OP19" s="108"/>
      <c r="OQ19" s="108"/>
      <c r="OR19" s="108"/>
      <c r="OS19" s="108"/>
      <c r="OT19" s="108"/>
      <c r="OU19" s="108"/>
      <c r="OV19" s="108"/>
      <c r="OW19" s="108"/>
      <c r="OX19" s="108"/>
      <c r="OY19" s="108"/>
      <c r="OZ19" s="108"/>
      <c r="PA19" s="108"/>
      <c r="PB19" s="108"/>
      <c r="PC19" s="108"/>
      <c r="PD19" s="108"/>
      <c r="PE19" s="108"/>
      <c r="PF19" s="108"/>
      <c r="PG19" s="108"/>
      <c r="PH19" s="108"/>
      <c r="PI19" s="108"/>
      <c r="PJ19" s="108"/>
      <c r="PK19" s="108"/>
      <c r="PL19" s="108"/>
      <c r="PM19" s="108"/>
      <c r="PN19" s="108"/>
      <c r="PO19" s="108"/>
      <c r="PP19" s="108"/>
    </row>
    <row r="20" spans="1:432" s="128" customFormat="1" ht="15" customHeight="1" x14ac:dyDescent="0.2">
      <c r="A20" s="30">
        <v>12</v>
      </c>
      <c r="B20" s="267" t="s">
        <v>53</v>
      </c>
      <c r="C20" s="23" t="s">
        <v>54</v>
      </c>
      <c r="D20" s="77" t="s">
        <v>31</v>
      </c>
      <c r="E20" s="101">
        <f t="shared" si="3"/>
        <v>20</v>
      </c>
      <c r="F20" s="263">
        <f t="shared" si="4"/>
        <v>4</v>
      </c>
      <c r="G20" s="103"/>
      <c r="H20" s="104"/>
      <c r="I20" s="104"/>
      <c r="J20" s="104"/>
      <c r="K20" s="105"/>
      <c r="L20" s="104"/>
      <c r="M20" s="104"/>
      <c r="N20" s="104"/>
      <c r="O20" s="104"/>
      <c r="P20" s="35"/>
      <c r="Q20" s="9">
        <v>10</v>
      </c>
      <c r="R20" s="9">
        <v>10</v>
      </c>
      <c r="S20" s="9">
        <v>0</v>
      </c>
      <c r="T20" s="9" t="s">
        <v>28</v>
      </c>
      <c r="U20" s="35">
        <v>4</v>
      </c>
      <c r="V20" s="9"/>
      <c r="W20" s="9"/>
      <c r="X20" s="9"/>
      <c r="Y20" s="9"/>
      <c r="Z20" s="35"/>
      <c r="AA20" s="9"/>
      <c r="AB20" s="9"/>
      <c r="AC20" s="9"/>
      <c r="AD20" s="9"/>
      <c r="AE20" s="35"/>
      <c r="AF20" s="9"/>
      <c r="AG20" s="9"/>
      <c r="AH20" s="9"/>
      <c r="AI20" s="9"/>
      <c r="AJ20" s="43"/>
      <c r="AK20" s="9"/>
      <c r="AL20" s="9"/>
      <c r="AM20" s="9"/>
      <c r="AN20" s="5"/>
      <c r="AO20" s="276"/>
      <c r="AP20" s="3"/>
      <c r="AQ20" s="11"/>
      <c r="AR20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  <c r="IW20" s="108"/>
      <c r="IX20" s="108"/>
      <c r="IY20" s="108"/>
      <c r="IZ20" s="108"/>
      <c r="JA20" s="108"/>
      <c r="JB20" s="108"/>
      <c r="JC20" s="108"/>
      <c r="JD20" s="108"/>
      <c r="JE20" s="108"/>
      <c r="JF20" s="108"/>
      <c r="JG20" s="108"/>
      <c r="JH20" s="108"/>
      <c r="JI20" s="108"/>
      <c r="JJ20" s="108"/>
      <c r="JK20" s="108"/>
      <c r="JL20" s="108"/>
      <c r="JM20" s="108"/>
      <c r="JN20" s="108"/>
      <c r="JO20" s="108"/>
      <c r="JP20" s="108"/>
      <c r="JQ20" s="108"/>
      <c r="JR20" s="108"/>
      <c r="JS20" s="108"/>
      <c r="JT20" s="108"/>
      <c r="JU20" s="108"/>
      <c r="JV20" s="108"/>
      <c r="JW20" s="108"/>
      <c r="JX20" s="108"/>
      <c r="JY20" s="108"/>
      <c r="JZ20" s="108"/>
      <c r="KA20" s="108"/>
      <c r="KB20" s="108"/>
      <c r="KC20" s="108"/>
      <c r="KD20" s="108"/>
      <c r="KE20" s="108"/>
      <c r="KF20" s="108"/>
      <c r="KG20" s="108"/>
      <c r="KH20" s="108"/>
      <c r="KI20" s="108"/>
      <c r="KJ20" s="108"/>
      <c r="KK20" s="108"/>
      <c r="KL20" s="108"/>
      <c r="KM20" s="108"/>
      <c r="KN20" s="108"/>
      <c r="KO20" s="108"/>
      <c r="KP20" s="108"/>
      <c r="KQ20" s="108"/>
      <c r="KR20" s="108"/>
      <c r="KS20" s="108"/>
      <c r="KT20" s="108"/>
      <c r="KU20" s="108"/>
      <c r="KV20" s="108"/>
      <c r="KW20" s="108"/>
      <c r="KX20" s="108"/>
      <c r="KY20" s="108"/>
      <c r="KZ20" s="108"/>
      <c r="LA20" s="108"/>
      <c r="LB20" s="108"/>
      <c r="LC20" s="108"/>
      <c r="LD20" s="108"/>
      <c r="LE20" s="108"/>
      <c r="LF20" s="108"/>
      <c r="LG20" s="108"/>
      <c r="LH20" s="108"/>
      <c r="LI20" s="108"/>
      <c r="LJ20" s="108"/>
      <c r="LK20" s="108"/>
      <c r="LL20" s="108"/>
      <c r="LM20" s="108"/>
      <c r="LN20" s="108"/>
      <c r="LO20" s="108"/>
      <c r="LP20" s="108"/>
      <c r="LQ20" s="108"/>
      <c r="LR20" s="108"/>
      <c r="LS20" s="108"/>
      <c r="LT20" s="108"/>
      <c r="LU20" s="108"/>
      <c r="LV20" s="108"/>
      <c r="LW20" s="108"/>
      <c r="LX20" s="108"/>
      <c r="LY20" s="108"/>
      <c r="LZ20" s="108"/>
      <c r="MA20" s="108"/>
      <c r="MB20" s="108"/>
      <c r="MC20" s="108"/>
      <c r="MD20" s="108"/>
      <c r="ME20" s="108"/>
      <c r="MF20" s="108"/>
      <c r="MG20" s="108"/>
      <c r="MH20" s="108"/>
      <c r="MI20" s="108"/>
      <c r="MJ20" s="108"/>
      <c r="MK20" s="108"/>
      <c r="ML20" s="108"/>
      <c r="MM20" s="108"/>
      <c r="MN20" s="108"/>
      <c r="MO20" s="108"/>
      <c r="MP20" s="108"/>
      <c r="MQ20" s="108"/>
      <c r="MR20" s="108"/>
      <c r="MS20" s="108"/>
      <c r="MT20" s="108"/>
      <c r="MU20" s="108"/>
      <c r="MV20" s="108"/>
      <c r="MW20" s="108"/>
      <c r="MX20" s="108"/>
      <c r="MY20" s="108"/>
      <c r="MZ20" s="108"/>
      <c r="NA20" s="108"/>
      <c r="NB20" s="108"/>
      <c r="NC20" s="108"/>
      <c r="ND20" s="108"/>
      <c r="NE20" s="108"/>
      <c r="NF20" s="108"/>
      <c r="NG20" s="108"/>
      <c r="NH20" s="108"/>
      <c r="NI20" s="108"/>
      <c r="NJ20" s="108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8"/>
      <c r="NY20" s="108"/>
      <c r="NZ20" s="108"/>
      <c r="OA20" s="108"/>
      <c r="OB20" s="108"/>
      <c r="OC20" s="108"/>
      <c r="OD20" s="108"/>
      <c r="OE20" s="108"/>
      <c r="OF20" s="108"/>
      <c r="OG20" s="108"/>
      <c r="OH20" s="108"/>
      <c r="OI20" s="108"/>
      <c r="OJ20" s="108"/>
      <c r="OK20" s="108"/>
      <c r="OL20" s="108"/>
      <c r="OM20" s="108"/>
      <c r="ON20" s="108"/>
      <c r="OO20" s="108"/>
      <c r="OP20" s="108"/>
      <c r="OQ20" s="108"/>
      <c r="OR20" s="108"/>
      <c r="OS20" s="108"/>
      <c r="OT20" s="108"/>
      <c r="OU20" s="108"/>
      <c r="OV20" s="108"/>
      <c r="OW20" s="108"/>
      <c r="OX20" s="108"/>
      <c r="OY20" s="108"/>
      <c r="OZ20" s="108"/>
      <c r="PA20" s="108"/>
      <c r="PB20" s="108"/>
      <c r="PC20" s="108"/>
      <c r="PD20" s="108"/>
      <c r="PE20" s="108"/>
      <c r="PF20" s="108"/>
      <c r="PG20" s="108"/>
      <c r="PH20" s="108"/>
      <c r="PI20" s="108"/>
      <c r="PJ20" s="108"/>
      <c r="PK20" s="108"/>
      <c r="PL20" s="108"/>
      <c r="PM20" s="108"/>
      <c r="PN20" s="108"/>
      <c r="PO20" s="108"/>
      <c r="PP20" s="108"/>
    </row>
    <row r="21" spans="1:432" s="128" customFormat="1" ht="15" customHeight="1" x14ac:dyDescent="0.2">
      <c r="A21" s="30">
        <v>13</v>
      </c>
      <c r="B21" s="268" t="s">
        <v>55</v>
      </c>
      <c r="C21" s="257" t="s">
        <v>56</v>
      </c>
      <c r="D21" s="77"/>
      <c r="E21" s="122">
        <f t="shared" ref="E21:E24" si="5">G21+H21+I21+L21+M21+N21+Q21+R21+S21+V21+W21+X21+AA21+AB21+AC21+AF21+AG21+AH21+AK21+AL21+AM21</f>
        <v>10</v>
      </c>
      <c r="F21" s="123">
        <f t="shared" ref="F21:F24" si="6">K21+P21+U21+Z21+AE21+AJ21+AO21</f>
        <v>3</v>
      </c>
      <c r="G21" s="124"/>
      <c r="H21" s="125"/>
      <c r="I21" s="125"/>
      <c r="J21" s="125"/>
      <c r="K21" s="126"/>
      <c r="L21" s="125"/>
      <c r="M21" s="125"/>
      <c r="N21" s="125"/>
      <c r="O21" s="125"/>
      <c r="P21" s="35"/>
      <c r="Q21" s="9"/>
      <c r="R21" s="9"/>
      <c r="S21" s="9"/>
      <c r="T21" s="9"/>
      <c r="U21" s="35"/>
      <c r="V21" s="9">
        <v>0</v>
      </c>
      <c r="W21" s="9">
        <v>10</v>
      </c>
      <c r="X21" s="9">
        <v>0</v>
      </c>
      <c r="Y21" s="9" t="s">
        <v>32</v>
      </c>
      <c r="Z21" s="35">
        <v>3</v>
      </c>
      <c r="AA21" s="9"/>
      <c r="AB21" s="9"/>
      <c r="AC21" s="9"/>
      <c r="AD21" s="9"/>
      <c r="AE21" s="35"/>
      <c r="AF21" s="9"/>
      <c r="AG21" s="9"/>
      <c r="AH21" s="9"/>
      <c r="AI21" s="9"/>
      <c r="AJ21" s="43"/>
      <c r="AK21" s="9"/>
      <c r="AL21" s="9"/>
      <c r="AM21" s="9"/>
      <c r="AN21" s="9"/>
      <c r="AO21" s="127"/>
      <c r="AP21" s="3"/>
      <c r="AQ21" s="11"/>
      <c r="AR21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  <c r="IW21" s="108"/>
      <c r="IX21" s="108"/>
      <c r="IY21" s="108"/>
      <c r="IZ21" s="108"/>
      <c r="JA21" s="108"/>
      <c r="JB21" s="108"/>
      <c r="JC21" s="108"/>
      <c r="JD21" s="108"/>
      <c r="JE21" s="108"/>
      <c r="JF21" s="108"/>
      <c r="JG21" s="108"/>
      <c r="JH21" s="108"/>
      <c r="JI21" s="108"/>
      <c r="JJ21" s="108"/>
      <c r="JK21" s="108"/>
      <c r="JL21" s="108"/>
      <c r="JM21" s="108"/>
      <c r="JN21" s="108"/>
      <c r="JO21" s="108"/>
      <c r="JP21" s="108"/>
      <c r="JQ21" s="108"/>
      <c r="JR21" s="108"/>
      <c r="JS21" s="108"/>
      <c r="JT21" s="108"/>
      <c r="JU21" s="108"/>
      <c r="JV21" s="108"/>
      <c r="JW21" s="108"/>
      <c r="JX21" s="108"/>
      <c r="JY21" s="108"/>
      <c r="JZ21" s="108"/>
      <c r="KA21" s="108"/>
      <c r="KB21" s="108"/>
      <c r="KC21" s="108"/>
      <c r="KD21" s="108"/>
      <c r="KE21" s="108"/>
      <c r="KF21" s="108"/>
      <c r="KG21" s="108"/>
      <c r="KH21" s="108"/>
      <c r="KI21" s="108"/>
      <c r="KJ21" s="108"/>
      <c r="KK21" s="108"/>
      <c r="KL21" s="108"/>
      <c r="KM21" s="108"/>
      <c r="KN21" s="108"/>
      <c r="KO21" s="108"/>
      <c r="KP21" s="108"/>
      <c r="KQ21" s="108"/>
      <c r="KR21" s="108"/>
      <c r="KS21" s="108"/>
      <c r="KT21" s="108"/>
      <c r="KU21" s="108"/>
      <c r="KV21" s="108"/>
      <c r="KW21" s="108"/>
      <c r="KX21" s="108"/>
      <c r="KY21" s="108"/>
      <c r="KZ21" s="108"/>
      <c r="LA21" s="108"/>
      <c r="LB21" s="108"/>
      <c r="LC21" s="108"/>
      <c r="LD21" s="108"/>
      <c r="LE21" s="108"/>
      <c r="LF21" s="108"/>
      <c r="LG21" s="108"/>
      <c r="LH21" s="108"/>
      <c r="LI21" s="108"/>
      <c r="LJ21" s="108"/>
      <c r="LK21" s="108"/>
      <c r="LL21" s="108"/>
      <c r="LM21" s="108"/>
      <c r="LN21" s="108"/>
      <c r="LO21" s="108"/>
      <c r="LP21" s="108"/>
      <c r="LQ21" s="108"/>
      <c r="LR21" s="108"/>
      <c r="LS21" s="108"/>
      <c r="LT21" s="108"/>
      <c r="LU21" s="108"/>
      <c r="LV21" s="108"/>
      <c r="LW21" s="108"/>
      <c r="LX21" s="108"/>
      <c r="LY21" s="108"/>
      <c r="LZ21" s="108"/>
      <c r="MA21" s="108"/>
      <c r="MB21" s="108"/>
      <c r="MC21" s="108"/>
      <c r="MD21" s="108"/>
      <c r="ME21" s="108"/>
      <c r="MF21" s="108"/>
      <c r="MG21" s="108"/>
      <c r="MH21" s="108"/>
      <c r="MI21" s="108"/>
      <c r="MJ21" s="108"/>
      <c r="MK21" s="108"/>
      <c r="ML21" s="108"/>
      <c r="MM21" s="108"/>
      <c r="MN21" s="108"/>
      <c r="MO21" s="108"/>
      <c r="MP21" s="108"/>
      <c r="MQ21" s="108"/>
      <c r="MR21" s="108"/>
      <c r="MS21" s="108"/>
      <c r="MT21" s="108"/>
      <c r="MU21" s="108"/>
      <c r="MV21" s="108"/>
      <c r="MW21" s="108"/>
      <c r="MX21" s="108"/>
      <c r="MY21" s="108"/>
      <c r="MZ21" s="108"/>
      <c r="NA21" s="108"/>
      <c r="NB21" s="108"/>
      <c r="NC21" s="108"/>
      <c r="ND21" s="108"/>
      <c r="NE21" s="108"/>
      <c r="NF21" s="108"/>
      <c r="NG21" s="108"/>
      <c r="NH21" s="108"/>
      <c r="NI21" s="108"/>
      <c r="NJ21" s="108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8"/>
      <c r="NY21" s="108"/>
      <c r="NZ21" s="108"/>
      <c r="OA21" s="108"/>
      <c r="OB21" s="108"/>
      <c r="OC21" s="108"/>
      <c r="OD21" s="108"/>
      <c r="OE21" s="108"/>
      <c r="OF21" s="108"/>
      <c r="OG21" s="108"/>
      <c r="OH21" s="108"/>
      <c r="OI21" s="108"/>
      <c r="OJ21" s="108"/>
      <c r="OK21" s="108"/>
      <c r="OL21" s="108"/>
      <c r="OM21" s="108"/>
      <c r="ON21" s="108"/>
      <c r="OO21" s="108"/>
      <c r="OP21" s="108"/>
      <c r="OQ21" s="108"/>
      <c r="OR21" s="108"/>
      <c r="OS21" s="108"/>
      <c r="OT21" s="108"/>
      <c r="OU21" s="108"/>
      <c r="OV21" s="108"/>
      <c r="OW21" s="108"/>
      <c r="OX21" s="108"/>
      <c r="OY21" s="108"/>
      <c r="OZ21" s="108"/>
      <c r="PA21" s="108"/>
      <c r="PB21" s="108"/>
      <c r="PC21" s="108"/>
      <c r="PD21" s="108"/>
      <c r="PE21" s="108"/>
      <c r="PF21" s="108"/>
      <c r="PG21" s="108"/>
      <c r="PH21" s="108"/>
      <c r="PI21" s="108"/>
      <c r="PJ21" s="108"/>
      <c r="PK21" s="108"/>
      <c r="PL21" s="108"/>
      <c r="PM21" s="108"/>
      <c r="PN21" s="108"/>
      <c r="PO21" s="108"/>
      <c r="PP21" s="108"/>
    </row>
    <row r="22" spans="1:432" s="128" customFormat="1" ht="15" customHeight="1" x14ac:dyDescent="0.2">
      <c r="A22" s="30">
        <v>14</v>
      </c>
      <c r="B22" s="267" t="s">
        <v>57</v>
      </c>
      <c r="C22" s="23" t="s">
        <v>58</v>
      </c>
      <c r="D22" s="77"/>
      <c r="E22" s="122">
        <f t="shared" si="5"/>
        <v>15</v>
      </c>
      <c r="F22" s="123">
        <f t="shared" si="6"/>
        <v>3</v>
      </c>
      <c r="G22" s="110">
        <v>5</v>
      </c>
      <c r="H22" s="111">
        <v>10</v>
      </c>
      <c r="I22" s="111">
        <v>0</v>
      </c>
      <c r="J22" s="111" t="s">
        <v>32</v>
      </c>
      <c r="K22" s="112">
        <v>3</v>
      </c>
      <c r="L22" s="111"/>
      <c r="M22" s="111"/>
      <c r="N22" s="111"/>
      <c r="O22" s="111"/>
      <c r="P22" s="113"/>
      <c r="Q22" s="110"/>
      <c r="R22" s="111"/>
      <c r="S22" s="111"/>
      <c r="T22" s="111"/>
      <c r="U22" s="112"/>
      <c r="V22" s="110"/>
      <c r="W22" s="111"/>
      <c r="X22" s="111"/>
      <c r="Y22" s="111"/>
      <c r="Z22" s="112"/>
      <c r="AA22" s="110"/>
      <c r="AB22" s="111"/>
      <c r="AC22" s="111"/>
      <c r="AD22" s="111"/>
      <c r="AE22" s="114"/>
      <c r="AF22" s="111"/>
      <c r="AG22" s="111"/>
      <c r="AH22" s="111"/>
      <c r="AI22" s="9"/>
      <c r="AJ22" s="43"/>
      <c r="AK22" s="117"/>
      <c r="AL22" s="117"/>
      <c r="AM22" s="117"/>
      <c r="AN22" s="117"/>
      <c r="AO22" s="118"/>
      <c r="AP22" s="3"/>
      <c r="AQ22" s="11"/>
      <c r="AR22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  <c r="IW22" s="108"/>
      <c r="IX22" s="108"/>
      <c r="IY22" s="108"/>
      <c r="IZ22" s="108"/>
      <c r="JA22" s="108"/>
      <c r="JB22" s="108"/>
      <c r="JC22" s="108"/>
      <c r="JD22" s="108"/>
      <c r="JE22" s="108"/>
      <c r="JF22" s="108"/>
      <c r="JG22" s="108"/>
      <c r="JH22" s="108"/>
      <c r="JI22" s="108"/>
      <c r="JJ22" s="108"/>
      <c r="JK22" s="108"/>
      <c r="JL22" s="108"/>
      <c r="JM22" s="108"/>
      <c r="JN22" s="108"/>
      <c r="JO22" s="108"/>
      <c r="JP22" s="108"/>
      <c r="JQ22" s="108"/>
      <c r="JR22" s="108"/>
      <c r="JS22" s="108"/>
      <c r="JT22" s="108"/>
      <c r="JU22" s="108"/>
      <c r="JV22" s="108"/>
      <c r="JW22" s="108"/>
      <c r="JX22" s="108"/>
      <c r="JY22" s="108"/>
      <c r="JZ22" s="108"/>
      <c r="KA22" s="108"/>
      <c r="KB22" s="108"/>
      <c r="KC22" s="108"/>
      <c r="KD22" s="108"/>
      <c r="KE22" s="108"/>
      <c r="KF22" s="108"/>
      <c r="KG22" s="108"/>
      <c r="KH22" s="108"/>
      <c r="KI22" s="108"/>
      <c r="KJ22" s="108"/>
      <c r="KK22" s="108"/>
      <c r="KL22" s="108"/>
      <c r="KM22" s="108"/>
      <c r="KN22" s="108"/>
      <c r="KO22" s="108"/>
      <c r="KP22" s="108"/>
      <c r="KQ22" s="108"/>
      <c r="KR22" s="108"/>
      <c r="KS22" s="108"/>
      <c r="KT22" s="108"/>
      <c r="KU22" s="108"/>
      <c r="KV22" s="108"/>
      <c r="KW22" s="108"/>
      <c r="KX22" s="108"/>
      <c r="KY22" s="108"/>
      <c r="KZ22" s="108"/>
      <c r="LA22" s="108"/>
      <c r="LB22" s="108"/>
      <c r="LC22" s="108"/>
      <c r="LD22" s="108"/>
      <c r="LE22" s="108"/>
      <c r="LF22" s="108"/>
      <c r="LG22" s="108"/>
      <c r="LH22" s="108"/>
      <c r="LI22" s="108"/>
      <c r="LJ22" s="108"/>
      <c r="LK22" s="108"/>
      <c r="LL22" s="108"/>
      <c r="LM22" s="108"/>
      <c r="LN22" s="108"/>
      <c r="LO22" s="108"/>
      <c r="LP22" s="108"/>
      <c r="LQ22" s="108"/>
      <c r="LR22" s="108"/>
      <c r="LS22" s="108"/>
      <c r="LT22" s="108"/>
      <c r="LU22" s="108"/>
      <c r="LV22" s="108"/>
      <c r="LW22" s="108"/>
      <c r="LX22" s="108"/>
      <c r="LY22" s="108"/>
      <c r="LZ22" s="108"/>
      <c r="MA22" s="108"/>
      <c r="MB22" s="108"/>
      <c r="MC22" s="108"/>
      <c r="MD22" s="108"/>
      <c r="ME22" s="108"/>
      <c r="MF22" s="108"/>
      <c r="MG22" s="108"/>
      <c r="MH22" s="108"/>
      <c r="MI22" s="108"/>
      <c r="MJ22" s="108"/>
      <c r="MK22" s="108"/>
      <c r="ML22" s="108"/>
      <c r="MM22" s="108"/>
      <c r="MN22" s="108"/>
      <c r="MO22" s="108"/>
      <c r="MP22" s="108"/>
      <c r="MQ22" s="108"/>
      <c r="MR22" s="108"/>
      <c r="MS22" s="108"/>
      <c r="MT22" s="108"/>
      <c r="MU22" s="108"/>
      <c r="MV22" s="108"/>
      <c r="MW22" s="108"/>
      <c r="MX22" s="108"/>
      <c r="MY22" s="108"/>
      <c r="MZ22" s="108"/>
      <c r="NA22" s="108"/>
      <c r="NB22" s="108"/>
      <c r="NC22" s="108"/>
      <c r="ND22" s="108"/>
      <c r="NE22" s="108"/>
      <c r="NF22" s="108"/>
      <c r="NG22" s="108"/>
      <c r="NH22" s="108"/>
      <c r="NI22" s="108"/>
      <c r="NJ22" s="108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8"/>
      <c r="NY22" s="108"/>
      <c r="NZ22" s="108"/>
      <c r="OA22" s="108"/>
      <c r="OB22" s="108"/>
      <c r="OC22" s="108"/>
      <c r="OD22" s="108"/>
      <c r="OE22" s="108"/>
      <c r="OF22" s="108"/>
      <c r="OG22" s="108"/>
      <c r="OH22" s="108"/>
      <c r="OI22" s="108"/>
      <c r="OJ22" s="108"/>
      <c r="OK22" s="108"/>
      <c r="OL22" s="108"/>
      <c r="OM22" s="108"/>
      <c r="ON22" s="108"/>
      <c r="OO22" s="108"/>
      <c r="OP22" s="108"/>
      <c r="OQ22" s="108"/>
      <c r="OR22" s="108"/>
      <c r="OS22" s="108"/>
      <c r="OT22" s="108"/>
      <c r="OU22" s="108"/>
      <c r="OV22" s="108"/>
      <c r="OW22" s="108"/>
      <c r="OX22" s="108"/>
      <c r="OY22" s="108"/>
      <c r="OZ22" s="108"/>
      <c r="PA22" s="108"/>
      <c r="PB22" s="108"/>
      <c r="PC22" s="108"/>
      <c r="PD22" s="108"/>
      <c r="PE22" s="108"/>
      <c r="PF22" s="108"/>
      <c r="PG22" s="108"/>
      <c r="PH22" s="108"/>
      <c r="PI22" s="108"/>
      <c r="PJ22" s="108"/>
      <c r="PK22" s="108"/>
      <c r="PL22" s="108"/>
      <c r="PM22" s="108"/>
      <c r="PN22" s="108"/>
      <c r="PO22" s="108"/>
      <c r="PP22" s="108"/>
    </row>
    <row r="23" spans="1:432" s="108" customFormat="1" ht="15" customHeight="1" x14ac:dyDescent="0.2">
      <c r="A23" s="30">
        <v>15</v>
      </c>
      <c r="B23" s="268" t="s">
        <v>59</v>
      </c>
      <c r="C23" s="257" t="s">
        <v>60</v>
      </c>
      <c r="D23" s="33"/>
      <c r="E23" s="122">
        <f t="shared" si="5"/>
        <v>15</v>
      </c>
      <c r="F23" s="123">
        <f t="shared" si="6"/>
        <v>3</v>
      </c>
      <c r="G23" s="103"/>
      <c r="H23" s="104"/>
      <c r="I23" s="104"/>
      <c r="J23" s="104"/>
      <c r="K23" s="105"/>
      <c r="L23" s="103">
        <v>5</v>
      </c>
      <c r="M23" s="104">
        <v>10</v>
      </c>
      <c r="N23" s="104">
        <v>0</v>
      </c>
      <c r="O23" s="104" t="s">
        <v>32</v>
      </c>
      <c r="P23" s="105">
        <v>3</v>
      </c>
      <c r="Q23" s="103"/>
      <c r="R23" s="104"/>
      <c r="S23" s="104"/>
      <c r="T23" s="104"/>
      <c r="U23" s="105"/>
      <c r="V23" s="103"/>
      <c r="W23" s="104"/>
      <c r="X23" s="104"/>
      <c r="Y23" s="104"/>
      <c r="Z23" s="105"/>
      <c r="AA23" s="103"/>
      <c r="AB23" s="104"/>
      <c r="AC23" s="104"/>
      <c r="AD23" s="104"/>
      <c r="AE23" s="105"/>
      <c r="AF23" s="103"/>
      <c r="AG23" s="104"/>
      <c r="AH23" s="104"/>
      <c r="AI23" s="9"/>
      <c r="AJ23" s="43"/>
      <c r="AK23" s="104"/>
      <c r="AL23" s="104"/>
      <c r="AM23" s="104"/>
      <c r="AN23" s="104"/>
      <c r="AO23" s="105"/>
      <c r="AP23" s="3"/>
      <c r="AQ23" s="11"/>
      <c r="AR23"/>
    </row>
    <row r="24" spans="1:432" s="108" customFormat="1" ht="15" customHeight="1" x14ac:dyDescent="0.2">
      <c r="A24" s="30">
        <v>16</v>
      </c>
      <c r="B24" s="270" t="s">
        <v>61</v>
      </c>
      <c r="C24" s="257" t="s">
        <v>62</v>
      </c>
      <c r="D24" s="33" t="s">
        <v>63</v>
      </c>
      <c r="E24" s="122">
        <f t="shared" si="5"/>
        <v>10</v>
      </c>
      <c r="F24" s="123">
        <f t="shared" si="6"/>
        <v>3</v>
      </c>
      <c r="G24" s="103"/>
      <c r="H24" s="104"/>
      <c r="I24" s="104"/>
      <c r="J24" s="104"/>
      <c r="K24" s="105"/>
      <c r="L24" s="104"/>
      <c r="M24" s="104"/>
      <c r="N24" s="104"/>
      <c r="O24" s="104"/>
      <c r="P24" s="106"/>
      <c r="Q24" s="103">
        <v>0</v>
      </c>
      <c r="R24" s="104">
        <v>10</v>
      </c>
      <c r="S24" s="104">
        <v>0</v>
      </c>
      <c r="T24" s="104" t="s">
        <v>32</v>
      </c>
      <c r="U24" s="105">
        <v>3</v>
      </c>
      <c r="V24" s="104"/>
      <c r="W24" s="104"/>
      <c r="X24" s="104"/>
      <c r="Y24" s="104"/>
      <c r="Z24" s="106"/>
      <c r="AA24" s="103"/>
      <c r="AB24" s="104"/>
      <c r="AC24" s="104"/>
      <c r="AD24" s="104"/>
      <c r="AE24" s="105"/>
      <c r="AF24" s="104"/>
      <c r="AG24" s="104"/>
      <c r="AH24" s="104"/>
      <c r="AI24" s="104"/>
      <c r="AJ24" s="181"/>
      <c r="AK24" s="104"/>
      <c r="AL24" s="104"/>
      <c r="AM24" s="104"/>
      <c r="AN24" s="104"/>
      <c r="AO24" s="105"/>
      <c r="AP24" s="3"/>
      <c r="AQ24" s="11"/>
      <c r="AR24"/>
    </row>
    <row r="25" spans="1:432" s="17" customFormat="1" ht="15" customHeight="1" x14ac:dyDescent="0.2">
      <c r="A25" s="30">
        <v>17</v>
      </c>
      <c r="B25" s="267" t="s">
        <v>64</v>
      </c>
      <c r="C25" s="23" t="s">
        <v>65</v>
      </c>
      <c r="D25" s="58"/>
      <c r="E25" s="263">
        <f>G25+H25+I25+L25+M25+N25+Q25+R25+S25+V25+W25+X25+AA25+AB25+AC25+AF25+AG25+AH25+AK25+AL25+AM25</f>
        <v>20</v>
      </c>
      <c r="F25" s="263">
        <f>K25+P25+U25+Z25+AE25+AJ25+AO25</f>
        <v>4</v>
      </c>
      <c r="G25" s="4">
        <v>10</v>
      </c>
      <c r="H25" s="5">
        <v>10</v>
      </c>
      <c r="I25" s="5">
        <v>0</v>
      </c>
      <c r="J25" s="5" t="s">
        <v>32</v>
      </c>
      <c r="K25" s="6">
        <v>4</v>
      </c>
      <c r="L25" s="15"/>
      <c r="M25" s="15"/>
      <c r="N25" s="15"/>
      <c r="O25" s="15"/>
      <c r="P25" s="16"/>
      <c r="Q25" s="31"/>
      <c r="R25" s="15"/>
      <c r="S25" s="15"/>
      <c r="T25" s="15"/>
      <c r="U25" s="32"/>
      <c r="V25" s="293"/>
      <c r="W25" s="294"/>
      <c r="X25" s="295"/>
      <c r="Y25" s="295"/>
      <c r="Z25" s="296"/>
      <c r="AA25" s="31"/>
      <c r="AB25" s="15"/>
      <c r="AC25" s="15"/>
      <c r="AD25" s="15"/>
      <c r="AE25" s="32"/>
      <c r="AF25" s="15"/>
      <c r="AG25" s="15"/>
      <c r="AH25" s="15"/>
      <c r="AI25" s="15"/>
      <c r="AJ25" s="16"/>
      <c r="AK25" s="31"/>
      <c r="AL25" s="15"/>
      <c r="AM25" s="15"/>
      <c r="AN25" s="15"/>
      <c r="AO25" s="16"/>
      <c r="AP25" s="3"/>
      <c r="AQ25" s="11"/>
      <c r="AR25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  <c r="IU25" s="108"/>
      <c r="IV25" s="108"/>
      <c r="IW25" s="108"/>
      <c r="IX25" s="108"/>
      <c r="IY25" s="108"/>
      <c r="IZ25" s="108"/>
      <c r="JA25" s="108"/>
      <c r="JB25" s="108"/>
      <c r="JC25" s="108"/>
      <c r="JD25" s="108"/>
      <c r="JE25" s="108"/>
      <c r="JF25" s="108"/>
      <c r="JG25" s="108"/>
      <c r="JH25" s="108"/>
      <c r="JI25" s="108"/>
      <c r="JJ25" s="108"/>
      <c r="JK25" s="108"/>
      <c r="JL25" s="108"/>
      <c r="JM25" s="108"/>
      <c r="JN25" s="108"/>
      <c r="JO25" s="108"/>
      <c r="JP25" s="108"/>
      <c r="JQ25" s="108"/>
      <c r="JR25" s="108"/>
      <c r="JS25" s="108"/>
      <c r="JT25" s="108"/>
      <c r="JU25" s="108"/>
      <c r="JV25" s="108"/>
      <c r="JW25" s="108"/>
      <c r="JX25" s="108"/>
      <c r="JY25" s="108"/>
      <c r="JZ25" s="108"/>
      <c r="KA25" s="108"/>
      <c r="KB25" s="108"/>
      <c r="KC25" s="108"/>
      <c r="KD25" s="108"/>
      <c r="KE25" s="108"/>
      <c r="KF25" s="108"/>
      <c r="KG25" s="108"/>
      <c r="KH25" s="108"/>
      <c r="KI25" s="108"/>
      <c r="KJ25" s="108"/>
      <c r="KK25" s="108"/>
      <c r="KL25" s="108"/>
      <c r="KM25" s="108"/>
      <c r="KN25" s="108"/>
      <c r="KO25" s="108"/>
      <c r="KP25" s="108"/>
      <c r="KQ25" s="108"/>
      <c r="KR25" s="108"/>
      <c r="KS25" s="108"/>
      <c r="KT25" s="108"/>
      <c r="KU25" s="108"/>
      <c r="KV25" s="108"/>
      <c r="KW25" s="108"/>
      <c r="KX25" s="108"/>
      <c r="KY25" s="108"/>
      <c r="KZ25" s="108"/>
      <c r="LA25" s="108"/>
      <c r="LB25" s="108"/>
      <c r="LC25" s="108"/>
      <c r="LD25" s="108"/>
      <c r="LE25" s="108"/>
      <c r="LF25" s="108"/>
      <c r="LG25" s="108"/>
      <c r="LH25" s="108"/>
      <c r="LI25" s="108"/>
      <c r="LJ25" s="108"/>
      <c r="LK25" s="108"/>
      <c r="LL25" s="108"/>
      <c r="LM25" s="108"/>
      <c r="LN25" s="108"/>
      <c r="LO25" s="108"/>
      <c r="LP25" s="108"/>
      <c r="LQ25" s="108"/>
      <c r="LR25" s="108"/>
      <c r="LS25" s="108"/>
      <c r="LT25" s="108"/>
      <c r="LU25" s="108"/>
      <c r="LV25" s="108"/>
      <c r="LW25" s="108"/>
      <c r="LX25" s="108"/>
      <c r="LY25" s="108"/>
      <c r="LZ25" s="108"/>
      <c r="MA25" s="108"/>
      <c r="MB25" s="108"/>
      <c r="MC25" s="108"/>
      <c r="MD25" s="108"/>
      <c r="ME25" s="108"/>
      <c r="MF25" s="108"/>
      <c r="MG25" s="108"/>
      <c r="MH25" s="108"/>
      <c r="MI25" s="108"/>
      <c r="MJ25" s="108"/>
      <c r="MK25" s="108"/>
      <c r="ML25" s="108"/>
      <c r="MM25" s="108"/>
      <c r="MN25" s="108"/>
      <c r="MO25" s="108"/>
      <c r="MP25" s="108"/>
      <c r="MQ25" s="108"/>
      <c r="MR25" s="108"/>
      <c r="MS25" s="108"/>
      <c r="MT25" s="108"/>
      <c r="MU25" s="108"/>
      <c r="MV25" s="108"/>
      <c r="MW25" s="108"/>
      <c r="MX25" s="108"/>
      <c r="MY25" s="108"/>
      <c r="MZ25" s="108"/>
      <c r="NA25" s="108"/>
      <c r="NB25" s="108"/>
      <c r="NC25" s="108"/>
      <c r="ND25" s="108"/>
      <c r="NE25" s="108"/>
      <c r="NF25" s="108"/>
      <c r="NG25" s="108"/>
      <c r="NH25" s="108"/>
      <c r="NI25" s="108"/>
      <c r="NJ25" s="108"/>
      <c r="NK25" s="108"/>
      <c r="NL25" s="108"/>
      <c r="NM25" s="108"/>
      <c r="NN25" s="108"/>
      <c r="NO25" s="108"/>
      <c r="NP25" s="108"/>
      <c r="NQ25" s="108"/>
      <c r="NR25" s="108"/>
      <c r="NS25" s="108"/>
      <c r="NT25" s="108"/>
      <c r="NU25" s="108"/>
      <c r="NV25" s="108"/>
      <c r="NW25" s="108"/>
      <c r="NX25" s="108"/>
      <c r="NY25" s="108"/>
      <c r="NZ25" s="108"/>
      <c r="OA25" s="108"/>
      <c r="OB25" s="108"/>
      <c r="OC25" s="108"/>
      <c r="OD25" s="108"/>
      <c r="OE25" s="108"/>
      <c r="OF25" s="108"/>
      <c r="OG25" s="108"/>
      <c r="OH25" s="108"/>
      <c r="OI25" s="108"/>
      <c r="OJ25" s="108"/>
      <c r="OK25" s="108"/>
      <c r="OL25" s="108"/>
      <c r="OM25" s="108"/>
      <c r="ON25" s="108"/>
      <c r="OO25" s="108"/>
      <c r="OP25" s="108"/>
      <c r="OQ25" s="108"/>
      <c r="OR25" s="108"/>
      <c r="OS25" s="108"/>
      <c r="OT25" s="108"/>
      <c r="OU25" s="108"/>
      <c r="OV25" s="108"/>
      <c r="OW25" s="108"/>
      <c r="OX25" s="108"/>
      <c r="OY25" s="108"/>
      <c r="OZ25" s="108"/>
      <c r="PA25" s="108"/>
      <c r="PB25" s="108"/>
      <c r="PC25" s="108"/>
      <c r="PD25" s="108"/>
      <c r="PE25" s="108"/>
      <c r="PF25" s="108"/>
      <c r="PG25" s="108"/>
      <c r="PH25" s="108"/>
      <c r="PI25" s="108"/>
      <c r="PJ25" s="108"/>
      <c r="PK25" s="108"/>
      <c r="PL25" s="108"/>
      <c r="PM25" s="108"/>
      <c r="PN25" s="108"/>
      <c r="PO25" s="108"/>
      <c r="PP25" s="108"/>
    </row>
    <row r="26" spans="1:432" s="120" customFormat="1" ht="15" customHeight="1" x14ac:dyDescent="0.2">
      <c r="A26" s="109">
        <v>18</v>
      </c>
      <c r="B26" s="271" t="s">
        <v>66</v>
      </c>
      <c r="C26" s="257" t="s">
        <v>67</v>
      </c>
      <c r="D26" s="94" t="s">
        <v>31</v>
      </c>
      <c r="E26" s="122">
        <f t="shared" ref="E26:E27" si="7">G26+H26+I26+L26+M26+N26+Q26+R26+S26+V26+W26+X26+AA26+AB26+AC26+AF26+AG26+AH26+AK26+AL26+AM26</f>
        <v>20</v>
      </c>
      <c r="F26" s="123">
        <f t="shared" ref="F26:F27" si="8">K26+P26+U26+Z26+AE26+AJ26+AO26</f>
        <v>4</v>
      </c>
      <c r="G26" s="142"/>
      <c r="H26" s="143"/>
      <c r="I26" s="162"/>
      <c r="J26" s="162"/>
      <c r="K26" s="297"/>
      <c r="L26" s="161"/>
      <c r="M26" s="162"/>
      <c r="N26" s="162"/>
      <c r="O26" s="162"/>
      <c r="P26" s="163"/>
      <c r="Q26" s="161">
        <v>10</v>
      </c>
      <c r="R26" s="162">
        <v>10</v>
      </c>
      <c r="S26" s="162">
        <v>0</v>
      </c>
      <c r="T26" s="162" t="s">
        <v>32</v>
      </c>
      <c r="U26" s="163">
        <v>4</v>
      </c>
      <c r="V26" s="161"/>
      <c r="W26" s="162"/>
      <c r="X26" s="162"/>
      <c r="Y26" s="162"/>
      <c r="Z26" s="163"/>
      <c r="AA26" s="161"/>
      <c r="AB26" s="162"/>
      <c r="AC26" s="162"/>
      <c r="AD26" s="162"/>
      <c r="AE26" s="163"/>
      <c r="AF26" s="162"/>
      <c r="AG26" s="162"/>
      <c r="AH26" s="125"/>
      <c r="AI26" s="125"/>
      <c r="AJ26" s="138"/>
      <c r="AK26" s="124"/>
      <c r="AL26" s="125"/>
      <c r="AM26" s="125"/>
      <c r="AN26" s="125"/>
      <c r="AO26" s="127"/>
      <c r="AP26" s="119"/>
      <c r="AQ26" s="11"/>
      <c r="AR26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  <c r="DQ26" s="108"/>
      <c r="DR26" s="108"/>
      <c r="DS26" s="108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108"/>
      <c r="HK26" s="108"/>
      <c r="HL26" s="108"/>
      <c r="HM26" s="108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  <c r="IR26" s="108"/>
      <c r="IS26" s="108"/>
      <c r="IT26" s="108"/>
      <c r="IU26" s="108"/>
      <c r="IV26" s="108"/>
      <c r="IW26" s="108"/>
      <c r="IX26" s="108"/>
      <c r="IY26" s="108"/>
      <c r="IZ26" s="108"/>
      <c r="JA26" s="108"/>
      <c r="JB26" s="108"/>
      <c r="JC26" s="108"/>
      <c r="JD26" s="108"/>
      <c r="JE26" s="108"/>
      <c r="JF26" s="108"/>
      <c r="JG26" s="108"/>
      <c r="JH26" s="108"/>
      <c r="JI26" s="108"/>
      <c r="JJ26" s="108"/>
      <c r="JK26" s="108"/>
      <c r="JL26" s="108"/>
      <c r="JM26" s="108"/>
      <c r="JN26" s="108"/>
      <c r="JO26" s="108"/>
      <c r="JP26" s="108"/>
      <c r="JQ26" s="108"/>
      <c r="JR26" s="108"/>
      <c r="JS26" s="108"/>
      <c r="JT26" s="108"/>
      <c r="JU26" s="108"/>
      <c r="JV26" s="108"/>
      <c r="JW26" s="108"/>
      <c r="JX26" s="108"/>
      <c r="JY26" s="108"/>
      <c r="JZ26" s="108"/>
      <c r="KA26" s="108"/>
      <c r="KB26" s="108"/>
      <c r="KC26" s="108"/>
      <c r="KD26" s="108"/>
      <c r="KE26" s="108"/>
      <c r="KF26" s="108"/>
      <c r="KG26" s="108"/>
      <c r="KH26" s="108"/>
      <c r="KI26" s="108"/>
      <c r="KJ26" s="108"/>
      <c r="KK26" s="108"/>
      <c r="KL26" s="108"/>
      <c r="KM26" s="108"/>
      <c r="KN26" s="108"/>
      <c r="KO26" s="108"/>
      <c r="KP26" s="108"/>
      <c r="KQ26" s="108"/>
      <c r="KR26" s="108"/>
      <c r="KS26" s="108"/>
      <c r="KT26" s="108"/>
      <c r="KU26" s="108"/>
      <c r="KV26" s="108"/>
      <c r="KW26" s="108"/>
      <c r="KX26" s="108"/>
      <c r="KY26" s="108"/>
      <c r="KZ26" s="108"/>
      <c r="LA26" s="108"/>
      <c r="LB26" s="108"/>
      <c r="LC26" s="108"/>
      <c r="LD26" s="108"/>
      <c r="LE26" s="108"/>
      <c r="LF26" s="108"/>
      <c r="LG26" s="108"/>
      <c r="LH26" s="108"/>
      <c r="LI26" s="108"/>
      <c r="LJ26" s="108"/>
      <c r="LK26" s="108"/>
      <c r="LL26" s="108"/>
      <c r="LM26" s="108"/>
      <c r="LN26" s="108"/>
      <c r="LO26" s="108"/>
      <c r="LP26" s="108"/>
      <c r="LQ26" s="108"/>
      <c r="LR26" s="108"/>
      <c r="LS26" s="108"/>
      <c r="LT26" s="108"/>
      <c r="LU26" s="108"/>
      <c r="LV26" s="108"/>
      <c r="LW26" s="108"/>
      <c r="LX26" s="108"/>
      <c r="LY26" s="108"/>
      <c r="LZ26" s="108"/>
      <c r="MA26" s="108"/>
      <c r="MB26" s="108"/>
      <c r="MC26" s="108"/>
      <c r="MD26" s="108"/>
      <c r="ME26" s="108"/>
      <c r="MF26" s="108"/>
      <c r="MG26" s="108"/>
      <c r="MH26" s="108"/>
      <c r="MI26" s="108"/>
      <c r="MJ26" s="108"/>
      <c r="MK26" s="108"/>
      <c r="ML26" s="108"/>
      <c r="MM26" s="108"/>
      <c r="MN26" s="108"/>
      <c r="MO26" s="108"/>
      <c r="MP26" s="108"/>
      <c r="MQ26" s="108"/>
      <c r="MR26" s="108"/>
      <c r="MS26" s="108"/>
      <c r="MT26" s="108"/>
      <c r="MU26" s="108"/>
      <c r="MV26" s="108"/>
      <c r="MW26" s="108"/>
      <c r="MX26" s="108"/>
      <c r="MY26" s="108"/>
      <c r="MZ26" s="108"/>
      <c r="NA26" s="108"/>
      <c r="NB26" s="108"/>
      <c r="NC26" s="108"/>
      <c r="ND26" s="108"/>
      <c r="NE26" s="108"/>
      <c r="NF26" s="108"/>
      <c r="NG26" s="108"/>
      <c r="NH26" s="108"/>
      <c r="NI26" s="108"/>
      <c r="NJ26" s="108"/>
      <c r="NK26" s="108"/>
      <c r="NL26" s="108"/>
      <c r="NM26" s="108"/>
      <c r="NN26" s="108"/>
      <c r="NO26" s="108"/>
      <c r="NP26" s="108"/>
      <c r="NQ26" s="108"/>
      <c r="NR26" s="108"/>
      <c r="NS26" s="108"/>
      <c r="NT26" s="108"/>
      <c r="NU26" s="108"/>
      <c r="NV26" s="108"/>
      <c r="NW26" s="108"/>
      <c r="NX26" s="108"/>
      <c r="NY26" s="108"/>
      <c r="NZ26" s="108"/>
      <c r="OA26" s="108"/>
      <c r="OB26" s="108"/>
      <c r="OC26" s="108"/>
      <c r="OD26" s="108"/>
      <c r="OE26" s="108"/>
      <c r="OF26" s="108"/>
      <c r="OG26" s="108"/>
      <c r="OH26" s="108"/>
      <c r="OI26" s="108"/>
      <c r="OJ26" s="108"/>
      <c r="OK26" s="108"/>
      <c r="OL26" s="108"/>
      <c r="OM26" s="108"/>
      <c r="ON26" s="108"/>
      <c r="OO26" s="108"/>
      <c r="OP26" s="108"/>
      <c r="OQ26" s="108"/>
      <c r="OR26" s="108"/>
      <c r="OS26" s="108"/>
      <c r="OT26" s="108"/>
      <c r="OU26" s="108"/>
      <c r="OV26" s="108"/>
      <c r="OW26" s="108"/>
      <c r="OX26" s="108"/>
      <c r="OY26" s="108"/>
      <c r="OZ26" s="108"/>
      <c r="PA26" s="108"/>
      <c r="PB26" s="108"/>
      <c r="PC26" s="108"/>
      <c r="PD26" s="108"/>
      <c r="PE26" s="108"/>
      <c r="PF26" s="108"/>
      <c r="PG26" s="108"/>
      <c r="PH26" s="108"/>
      <c r="PI26" s="108"/>
      <c r="PJ26" s="108"/>
      <c r="PK26" s="108"/>
      <c r="PL26" s="108"/>
      <c r="PM26" s="108"/>
      <c r="PN26" s="108"/>
      <c r="PO26" s="108"/>
      <c r="PP26" s="108"/>
    </row>
    <row r="27" spans="1:432" s="120" customFormat="1" ht="15" customHeight="1" x14ac:dyDescent="0.2">
      <c r="A27" s="109">
        <v>19</v>
      </c>
      <c r="B27" s="271" t="s">
        <v>68</v>
      </c>
      <c r="C27" s="257" t="s">
        <v>69</v>
      </c>
      <c r="D27" s="94"/>
      <c r="E27" s="122">
        <f t="shared" si="7"/>
        <v>15</v>
      </c>
      <c r="F27" s="123">
        <f t="shared" si="8"/>
        <v>4</v>
      </c>
      <c r="G27" s="132"/>
      <c r="H27" s="137"/>
      <c r="I27" s="162"/>
      <c r="J27" s="162"/>
      <c r="K27" s="297"/>
      <c r="L27" s="162"/>
      <c r="M27" s="162"/>
      <c r="N27" s="162"/>
      <c r="O27" s="162"/>
      <c r="P27" s="298"/>
      <c r="Q27" s="161"/>
      <c r="R27" s="162"/>
      <c r="S27" s="162"/>
      <c r="T27" s="162"/>
      <c r="U27" s="163"/>
      <c r="V27" s="161"/>
      <c r="W27" s="162"/>
      <c r="X27" s="162"/>
      <c r="Y27" s="162"/>
      <c r="Z27" s="163"/>
      <c r="AA27" s="161">
        <v>5</v>
      </c>
      <c r="AB27" s="162">
        <v>10</v>
      </c>
      <c r="AC27" s="162">
        <v>0</v>
      </c>
      <c r="AD27" s="162" t="s">
        <v>32</v>
      </c>
      <c r="AE27" s="163">
        <v>4</v>
      </c>
      <c r="AF27" s="162"/>
      <c r="AG27" s="162"/>
      <c r="AH27" s="125"/>
      <c r="AI27" s="125"/>
      <c r="AJ27" s="138"/>
      <c r="AK27" s="124"/>
      <c r="AL27" s="125"/>
      <c r="AM27" s="125"/>
      <c r="AN27" s="125"/>
      <c r="AO27" s="127"/>
      <c r="AP27" s="119"/>
      <c r="AQ27" s="11"/>
      <c r="AR27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  <c r="HJ27" s="108"/>
      <c r="HK27" s="108"/>
      <c r="HL27" s="108"/>
      <c r="HM27" s="108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  <c r="IR27" s="108"/>
      <c r="IS27" s="108"/>
      <c r="IT27" s="108"/>
      <c r="IU27" s="108"/>
      <c r="IV27" s="108"/>
      <c r="IW27" s="108"/>
      <c r="IX27" s="108"/>
      <c r="IY27" s="108"/>
      <c r="IZ27" s="108"/>
      <c r="JA27" s="108"/>
      <c r="JB27" s="108"/>
      <c r="JC27" s="108"/>
      <c r="JD27" s="108"/>
      <c r="JE27" s="108"/>
      <c r="JF27" s="108"/>
      <c r="JG27" s="108"/>
      <c r="JH27" s="108"/>
      <c r="JI27" s="108"/>
      <c r="JJ27" s="108"/>
      <c r="JK27" s="108"/>
      <c r="JL27" s="108"/>
      <c r="JM27" s="108"/>
      <c r="JN27" s="108"/>
      <c r="JO27" s="108"/>
      <c r="JP27" s="108"/>
      <c r="JQ27" s="108"/>
      <c r="JR27" s="108"/>
      <c r="JS27" s="108"/>
      <c r="JT27" s="108"/>
      <c r="JU27" s="108"/>
      <c r="JV27" s="108"/>
      <c r="JW27" s="108"/>
      <c r="JX27" s="108"/>
      <c r="JY27" s="108"/>
      <c r="JZ27" s="108"/>
      <c r="KA27" s="108"/>
      <c r="KB27" s="108"/>
      <c r="KC27" s="108"/>
      <c r="KD27" s="108"/>
      <c r="KE27" s="108"/>
      <c r="KF27" s="108"/>
      <c r="KG27" s="108"/>
      <c r="KH27" s="108"/>
      <c r="KI27" s="108"/>
      <c r="KJ27" s="108"/>
      <c r="KK27" s="108"/>
      <c r="KL27" s="108"/>
      <c r="KM27" s="108"/>
      <c r="KN27" s="108"/>
      <c r="KO27" s="108"/>
      <c r="KP27" s="108"/>
      <c r="KQ27" s="108"/>
      <c r="KR27" s="108"/>
      <c r="KS27" s="108"/>
      <c r="KT27" s="108"/>
      <c r="KU27" s="108"/>
      <c r="KV27" s="108"/>
      <c r="KW27" s="108"/>
      <c r="KX27" s="108"/>
      <c r="KY27" s="108"/>
      <c r="KZ27" s="108"/>
      <c r="LA27" s="108"/>
      <c r="LB27" s="108"/>
      <c r="LC27" s="108"/>
      <c r="LD27" s="108"/>
      <c r="LE27" s="108"/>
      <c r="LF27" s="108"/>
      <c r="LG27" s="108"/>
      <c r="LH27" s="108"/>
      <c r="LI27" s="108"/>
      <c r="LJ27" s="108"/>
      <c r="LK27" s="108"/>
      <c r="LL27" s="108"/>
      <c r="LM27" s="108"/>
      <c r="LN27" s="108"/>
      <c r="LO27" s="108"/>
      <c r="LP27" s="108"/>
      <c r="LQ27" s="108"/>
      <c r="LR27" s="108"/>
      <c r="LS27" s="108"/>
      <c r="LT27" s="108"/>
      <c r="LU27" s="108"/>
      <c r="LV27" s="108"/>
      <c r="LW27" s="108"/>
      <c r="LX27" s="108"/>
      <c r="LY27" s="108"/>
      <c r="LZ27" s="108"/>
      <c r="MA27" s="108"/>
      <c r="MB27" s="108"/>
      <c r="MC27" s="108"/>
      <c r="MD27" s="108"/>
      <c r="ME27" s="108"/>
      <c r="MF27" s="108"/>
      <c r="MG27" s="108"/>
      <c r="MH27" s="108"/>
      <c r="MI27" s="108"/>
      <c r="MJ27" s="108"/>
      <c r="MK27" s="108"/>
      <c r="ML27" s="108"/>
      <c r="MM27" s="108"/>
      <c r="MN27" s="108"/>
      <c r="MO27" s="108"/>
      <c r="MP27" s="108"/>
      <c r="MQ27" s="108"/>
      <c r="MR27" s="108"/>
      <c r="MS27" s="108"/>
      <c r="MT27" s="108"/>
      <c r="MU27" s="108"/>
      <c r="MV27" s="108"/>
      <c r="MW27" s="108"/>
      <c r="MX27" s="108"/>
      <c r="MY27" s="108"/>
      <c r="MZ27" s="108"/>
      <c r="NA27" s="108"/>
      <c r="NB27" s="108"/>
      <c r="NC27" s="108"/>
      <c r="ND27" s="108"/>
      <c r="NE27" s="108"/>
      <c r="NF27" s="108"/>
      <c r="NG27" s="108"/>
      <c r="NH27" s="108"/>
      <c r="NI27" s="108"/>
      <c r="NJ27" s="108"/>
      <c r="NK27" s="108"/>
      <c r="NL27" s="108"/>
      <c r="NM27" s="108"/>
      <c r="NN27" s="108"/>
      <c r="NO27" s="108"/>
      <c r="NP27" s="108"/>
      <c r="NQ27" s="108"/>
      <c r="NR27" s="108"/>
      <c r="NS27" s="108"/>
      <c r="NT27" s="108"/>
      <c r="NU27" s="108"/>
      <c r="NV27" s="108"/>
      <c r="NW27" s="108"/>
      <c r="NX27" s="108"/>
      <c r="NY27" s="108"/>
      <c r="NZ27" s="108"/>
      <c r="OA27" s="108"/>
      <c r="OB27" s="108"/>
      <c r="OC27" s="108"/>
      <c r="OD27" s="108"/>
      <c r="OE27" s="108"/>
      <c r="OF27" s="108"/>
      <c r="OG27" s="108"/>
      <c r="OH27" s="108"/>
      <c r="OI27" s="108"/>
      <c r="OJ27" s="108"/>
      <c r="OK27" s="108"/>
      <c r="OL27" s="108"/>
      <c r="OM27" s="108"/>
      <c r="ON27" s="108"/>
      <c r="OO27" s="108"/>
      <c r="OP27" s="108"/>
      <c r="OQ27" s="108"/>
      <c r="OR27" s="108"/>
      <c r="OS27" s="108"/>
      <c r="OT27" s="108"/>
      <c r="OU27" s="108"/>
      <c r="OV27" s="108"/>
      <c r="OW27" s="108"/>
      <c r="OX27" s="108"/>
      <c r="OY27" s="108"/>
      <c r="OZ27" s="108"/>
      <c r="PA27" s="108"/>
      <c r="PB27" s="108"/>
      <c r="PC27" s="108"/>
      <c r="PD27" s="108"/>
      <c r="PE27" s="108"/>
      <c r="PF27" s="108"/>
      <c r="PG27" s="108"/>
      <c r="PH27" s="108"/>
      <c r="PI27" s="108"/>
      <c r="PJ27" s="108"/>
      <c r="PK27" s="108"/>
      <c r="PL27" s="108"/>
      <c r="PM27" s="108"/>
      <c r="PN27" s="108"/>
      <c r="PO27" s="108"/>
      <c r="PP27" s="108"/>
    </row>
    <row r="28" spans="1:432" ht="15" customHeight="1" thickBot="1" x14ac:dyDescent="0.25">
      <c r="A28" s="30">
        <v>20</v>
      </c>
      <c r="B28" s="1" t="s">
        <v>70</v>
      </c>
      <c r="C28" s="269" t="s">
        <v>71</v>
      </c>
      <c r="D28" s="34" t="s">
        <v>31</v>
      </c>
      <c r="E28" s="263">
        <f>G28+H28+I28+L28+M28+N28+Q28+R28+S28+V28+W28+X28+AA28+AB28+AC28+AF28+AG28+AH28+AK28+AL28+AM28</f>
        <v>15</v>
      </c>
      <c r="F28" s="263">
        <f>K28+P28+U28+Z28+AE28+AJ28+AO28</f>
        <v>4</v>
      </c>
      <c r="G28" s="37"/>
      <c r="H28" s="18"/>
      <c r="I28" s="18"/>
      <c r="J28" s="18"/>
      <c r="K28" s="38"/>
      <c r="L28" s="4">
        <v>5</v>
      </c>
      <c r="M28" s="18">
        <v>10</v>
      </c>
      <c r="N28" s="18">
        <v>0</v>
      </c>
      <c r="O28" s="18" t="s">
        <v>32</v>
      </c>
      <c r="P28" s="100">
        <v>4</v>
      </c>
      <c r="Q28" s="37"/>
      <c r="R28" s="18"/>
      <c r="S28" s="18"/>
      <c r="T28" s="18"/>
      <c r="U28" s="38"/>
      <c r="V28" s="4"/>
      <c r="W28" s="18"/>
      <c r="X28" s="18"/>
      <c r="Y28" s="18"/>
      <c r="Z28" s="100"/>
      <c r="AA28" s="37"/>
      <c r="AB28" s="18"/>
      <c r="AC28" s="18"/>
      <c r="AD28" s="18"/>
      <c r="AE28" s="38"/>
      <c r="AF28" s="18"/>
      <c r="AG28" s="18"/>
      <c r="AH28" s="18"/>
      <c r="AI28" s="18"/>
      <c r="AJ28" s="100"/>
      <c r="AK28" s="37"/>
      <c r="AL28" s="18"/>
      <c r="AM28" s="18"/>
      <c r="AN28" s="18"/>
      <c r="AO28" s="22"/>
      <c r="AP28" s="3"/>
      <c r="AQ28" s="11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  <c r="HJ28" s="108"/>
      <c r="HK28" s="108"/>
      <c r="HL28" s="108"/>
      <c r="HM28" s="108"/>
      <c r="HN28" s="108"/>
      <c r="HO28" s="108"/>
      <c r="HP28" s="108"/>
      <c r="HQ28" s="108"/>
      <c r="HR28" s="108"/>
      <c r="HS28" s="108"/>
      <c r="HT28" s="108"/>
      <c r="HU28" s="108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  <c r="IF28" s="108"/>
      <c r="IG28" s="108"/>
      <c r="IH28" s="108"/>
      <c r="II28" s="108"/>
      <c r="IJ28" s="108"/>
      <c r="IK28" s="108"/>
      <c r="IL28" s="108"/>
      <c r="IM28" s="108"/>
      <c r="IN28" s="108"/>
      <c r="IO28" s="108"/>
      <c r="IP28" s="108"/>
      <c r="IQ28" s="108"/>
      <c r="IR28" s="108"/>
      <c r="IS28" s="108"/>
      <c r="IT28" s="108"/>
      <c r="IU28" s="108"/>
      <c r="IV28" s="108"/>
      <c r="IW28" s="108"/>
      <c r="IX28" s="108"/>
      <c r="IY28" s="108"/>
      <c r="IZ28" s="108"/>
      <c r="JA28" s="108"/>
      <c r="JB28" s="108"/>
      <c r="JC28" s="108"/>
      <c r="JD28" s="108"/>
      <c r="JE28" s="108"/>
      <c r="JF28" s="108"/>
      <c r="JG28" s="108"/>
      <c r="JH28" s="108"/>
      <c r="JI28" s="108"/>
      <c r="JJ28" s="108"/>
      <c r="JK28" s="108"/>
      <c r="JL28" s="108"/>
      <c r="JM28" s="108"/>
      <c r="JN28" s="108"/>
      <c r="JO28" s="108"/>
      <c r="JP28" s="108"/>
      <c r="JQ28" s="108"/>
      <c r="JR28" s="108"/>
      <c r="JS28" s="108"/>
      <c r="JT28" s="108"/>
      <c r="JU28" s="108"/>
      <c r="JV28" s="108"/>
      <c r="JW28" s="108"/>
      <c r="JX28" s="108"/>
      <c r="JY28" s="108"/>
      <c r="JZ28" s="108"/>
      <c r="KA28" s="108"/>
      <c r="KB28" s="108"/>
      <c r="KC28" s="108"/>
      <c r="KD28" s="108"/>
      <c r="KE28" s="108"/>
      <c r="KF28" s="108"/>
      <c r="KG28" s="108"/>
      <c r="KH28" s="108"/>
      <c r="KI28" s="108"/>
      <c r="KJ28" s="108"/>
      <c r="KK28" s="108"/>
      <c r="KL28" s="108"/>
      <c r="KM28" s="108"/>
      <c r="KN28" s="108"/>
      <c r="KO28" s="108"/>
      <c r="KP28" s="108"/>
      <c r="KQ28" s="108"/>
      <c r="KR28" s="108"/>
      <c r="KS28" s="108"/>
      <c r="KT28" s="108"/>
      <c r="KU28" s="108"/>
      <c r="KV28" s="108"/>
      <c r="KW28" s="108"/>
      <c r="KX28" s="108"/>
      <c r="KY28" s="108"/>
      <c r="KZ28" s="108"/>
      <c r="LA28" s="108"/>
      <c r="LB28" s="108"/>
      <c r="LC28" s="108"/>
      <c r="LD28" s="108"/>
      <c r="LE28" s="108"/>
      <c r="LF28" s="108"/>
      <c r="LG28" s="108"/>
      <c r="LH28" s="108"/>
      <c r="LI28" s="108"/>
      <c r="LJ28" s="108"/>
      <c r="LK28" s="108"/>
      <c r="LL28" s="108"/>
      <c r="LM28" s="108"/>
      <c r="LN28" s="108"/>
      <c r="LO28" s="108"/>
      <c r="LP28" s="108"/>
      <c r="LQ28" s="108"/>
      <c r="LR28" s="108"/>
      <c r="LS28" s="108"/>
      <c r="LT28" s="108"/>
      <c r="LU28" s="108"/>
      <c r="LV28" s="108"/>
      <c r="LW28" s="108"/>
      <c r="LX28" s="108"/>
      <c r="LY28" s="108"/>
      <c r="LZ28" s="108"/>
      <c r="MA28" s="108"/>
      <c r="MB28" s="108"/>
      <c r="MC28" s="108"/>
      <c r="MD28" s="108"/>
      <c r="ME28" s="108"/>
      <c r="MF28" s="108"/>
      <c r="MG28" s="108"/>
      <c r="MH28" s="108"/>
      <c r="MI28" s="108"/>
      <c r="MJ28" s="108"/>
      <c r="MK28" s="108"/>
      <c r="ML28" s="108"/>
      <c r="MM28" s="108"/>
      <c r="MN28" s="108"/>
      <c r="MO28" s="108"/>
      <c r="MP28" s="108"/>
      <c r="MQ28" s="108"/>
      <c r="MR28" s="108"/>
      <c r="MS28" s="108"/>
      <c r="MT28" s="108"/>
      <c r="MU28" s="108"/>
      <c r="MV28" s="108"/>
      <c r="MW28" s="108"/>
      <c r="MX28" s="108"/>
      <c r="MY28" s="108"/>
      <c r="MZ28" s="108"/>
      <c r="NA28" s="108"/>
      <c r="NB28" s="108"/>
      <c r="NC28" s="108"/>
      <c r="ND28" s="108"/>
      <c r="NE28" s="108"/>
      <c r="NF28" s="108"/>
      <c r="NG28" s="108"/>
      <c r="NH28" s="108"/>
      <c r="NI28" s="108"/>
      <c r="NJ28" s="108"/>
      <c r="NK28" s="108"/>
      <c r="NL28" s="108"/>
      <c r="NM28" s="108"/>
      <c r="NN28" s="108"/>
      <c r="NO28" s="108"/>
      <c r="NP28" s="108"/>
      <c r="NQ28" s="108"/>
      <c r="NR28" s="108"/>
      <c r="NS28" s="108"/>
      <c r="NT28" s="108"/>
      <c r="NU28" s="108"/>
      <c r="NV28" s="108"/>
      <c r="NW28" s="108"/>
      <c r="NX28" s="108"/>
      <c r="NY28" s="108"/>
      <c r="NZ28" s="108"/>
      <c r="OA28" s="108"/>
      <c r="OB28" s="108"/>
      <c r="OC28" s="108"/>
      <c r="OD28" s="108"/>
      <c r="OE28" s="108"/>
      <c r="OF28" s="108"/>
      <c r="OG28" s="108"/>
      <c r="OH28" s="108"/>
      <c r="OI28" s="108"/>
      <c r="OJ28" s="108"/>
      <c r="OK28" s="108"/>
      <c r="OL28" s="108"/>
      <c r="OM28" s="108"/>
      <c r="ON28" s="108"/>
      <c r="OO28" s="108"/>
      <c r="OP28" s="108"/>
      <c r="OQ28" s="108"/>
      <c r="OR28" s="108"/>
      <c r="OS28" s="108"/>
      <c r="OT28" s="108"/>
      <c r="OU28" s="108"/>
      <c r="OV28" s="108"/>
      <c r="OW28" s="108"/>
      <c r="OX28" s="108"/>
      <c r="OY28" s="108"/>
      <c r="OZ28" s="108"/>
      <c r="PA28" s="108"/>
      <c r="PB28" s="108"/>
      <c r="PC28" s="108"/>
      <c r="PD28" s="108"/>
      <c r="PE28" s="108"/>
      <c r="PF28" s="108"/>
      <c r="PG28" s="108"/>
      <c r="PH28" s="108"/>
      <c r="PI28" s="108"/>
      <c r="PJ28" s="108"/>
      <c r="PK28" s="108"/>
      <c r="PL28" s="108"/>
      <c r="PM28" s="108"/>
      <c r="PN28" s="108"/>
      <c r="PO28" s="108"/>
      <c r="PP28" s="108"/>
    </row>
    <row r="29" spans="1:432" ht="15" customHeight="1" thickBot="1" x14ac:dyDescent="0.25">
      <c r="A29" s="206" t="s">
        <v>72</v>
      </c>
      <c r="B29" s="323" t="s">
        <v>73</v>
      </c>
      <c r="C29" s="324"/>
      <c r="D29" s="207"/>
      <c r="E29" s="199">
        <f t="shared" ref="E29:AO29" si="9">SUM(E30:E32)</f>
        <v>40</v>
      </c>
      <c r="F29" s="208">
        <f t="shared" si="9"/>
        <v>12</v>
      </c>
      <c r="G29" s="203">
        <f t="shared" si="9"/>
        <v>10</v>
      </c>
      <c r="H29" s="204">
        <f t="shared" si="9"/>
        <v>0</v>
      </c>
      <c r="I29" s="204">
        <f t="shared" si="9"/>
        <v>0</v>
      </c>
      <c r="J29" s="204">
        <f t="shared" si="9"/>
        <v>0</v>
      </c>
      <c r="K29" s="205">
        <f t="shared" si="9"/>
        <v>4</v>
      </c>
      <c r="L29" s="204">
        <f t="shared" si="9"/>
        <v>5</v>
      </c>
      <c r="M29" s="204">
        <f t="shared" si="9"/>
        <v>10</v>
      </c>
      <c r="N29" s="204">
        <f t="shared" si="9"/>
        <v>0</v>
      </c>
      <c r="O29" s="204">
        <f t="shared" si="9"/>
        <v>0</v>
      </c>
      <c r="P29" s="204">
        <f t="shared" si="9"/>
        <v>4</v>
      </c>
      <c r="Q29" s="203">
        <f t="shared" si="9"/>
        <v>5</v>
      </c>
      <c r="R29" s="204">
        <f t="shared" si="9"/>
        <v>10</v>
      </c>
      <c r="S29" s="204">
        <f t="shared" si="9"/>
        <v>0</v>
      </c>
      <c r="T29" s="204">
        <f t="shared" si="9"/>
        <v>0</v>
      </c>
      <c r="U29" s="205">
        <f t="shared" si="9"/>
        <v>4</v>
      </c>
      <c r="V29" s="204">
        <f t="shared" si="9"/>
        <v>0</v>
      </c>
      <c r="W29" s="204">
        <f t="shared" si="9"/>
        <v>0</v>
      </c>
      <c r="X29" s="204">
        <f t="shared" si="9"/>
        <v>0</v>
      </c>
      <c r="Y29" s="204">
        <f t="shared" si="9"/>
        <v>0</v>
      </c>
      <c r="Z29" s="204">
        <f t="shared" si="9"/>
        <v>0</v>
      </c>
      <c r="AA29" s="203">
        <f t="shared" si="9"/>
        <v>0</v>
      </c>
      <c r="AB29" s="204">
        <f t="shared" si="9"/>
        <v>0</v>
      </c>
      <c r="AC29" s="204">
        <f t="shared" si="9"/>
        <v>0</v>
      </c>
      <c r="AD29" s="204">
        <f t="shared" si="9"/>
        <v>0</v>
      </c>
      <c r="AE29" s="205">
        <f t="shared" si="9"/>
        <v>0</v>
      </c>
      <c r="AF29" s="204">
        <f t="shared" si="9"/>
        <v>0</v>
      </c>
      <c r="AG29" s="204">
        <f t="shared" si="9"/>
        <v>0</v>
      </c>
      <c r="AH29" s="204">
        <f t="shared" si="9"/>
        <v>0</v>
      </c>
      <c r="AI29" s="204">
        <f t="shared" si="9"/>
        <v>0</v>
      </c>
      <c r="AJ29" s="204">
        <f t="shared" si="9"/>
        <v>0</v>
      </c>
      <c r="AK29" s="203">
        <f t="shared" si="9"/>
        <v>0</v>
      </c>
      <c r="AL29" s="204">
        <f t="shared" si="9"/>
        <v>0</v>
      </c>
      <c r="AM29" s="204">
        <f t="shared" si="9"/>
        <v>0</v>
      </c>
      <c r="AN29" s="204">
        <f t="shared" si="9"/>
        <v>0</v>
      </c>
      <c r="AO29" s="204">
        <f t="shared" si="9"/>
        <v>0</v>
      </c>
      <c r="AP29" s="29"/>
      <c r="AQ29" s="11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  <c r="HJ29" s="108"/>
      <c r="HK29" s="108"/>
      <c r="HL29" s="108"/>
      <c r="HM29" s="108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  <c r="IN29" s="108"/>
      <c r="IO29" s="108"/>
      <c r="IP29" s="108"/>
      <c r="IQ29" s="108"/>
      <c r="IR29" s="108"/>
      <c r="IS29" s="108"/>
      <c r="IT29" s="108"/>
      <c r="IU29" s="108"/>
      <c r="IV29" s="108"/>
      <c r="IW29" s="108"/>
      <c r="IX29" s="108"/>
      <c r="IY29" s="108"/>
      <c r="IZ29" s="108"/>
      <c r="JA29" s="108"/>
      <c r="JB29" s="108"/>
      <c r="JC29" s="108"/>
      <c r="JD29" s="108"/>
      <c r="JE29" s="108"/>
      <c r="JF29" s="108"/>
      <c r="JG29" s="108"/>
      <c r="JH29" s="108"/>
      <c r="JI29" s="108"/>
      <c r="JJ29" s="108"/>
      <c r="JK29" s="108"/>
      <c r="JL29" s="108"/>
      <c r="JM29" s="108"/>
      <c r="JN29" s="108"/>
      <c r="JO29" s="108"/>
      <c r="JP29" s="108"/>
      <c r="JQ29" s="108"/>
      <c r="JR29" s="108"/>
      <c r="JS29" s="108"/>
      <c r="JT29" s="108"/>
      <c r="JU29" s="108"/>
      <c r="JV29" s="108"/>
      <c r="JW29" s="108"/>
      <c r="JX29" s="108"/>
      <c r="JY29" s="108"/>
      <c r="JZ29" s="108"/>
      <c r="KA29" s="108"/>
      <c r="KB29" s="108"/>
      <c r="KC29" s="108"/>
      <c r="KD29" s="108"/>
      <c r="KE29" s="108"/>
      <c r="KF29" s="108"/>
      <c r="KG29" s="108"/>
      <c r="KH29" s="108"/>
      <c r="KI29" s="108"/>
      <c r="KJ29" s="108"/>
      <c r="KK29" s="108"/>
      <c r="KL29" s="108"/>
      <c r="KM29" s="108"/>
      <c r="KN29" s="108"/>
      <c r="KO29" s="108"/>
      <c r="KP29" s="108"/>
      <c r="KQ29" s="108"/>
      <c r="KR29" s="108"/>
      <c r="KS29" s="108"/>
      <c r="KT29" s="108"/>
      <c r="KU29" s="108"/>
      <c r="KV29" s="108"/>
      <c r="KW29" s="108"/>
      <c r="KX29" s="108"/>
      <c r="KY29" s="108"/>
      <c r="KZ29" s="108"/>
      <c r="LA29" s="108"/>
      <c r="LB29" s="108"/>
      <c r="LC29" s="108"/>
      <c r="LD29" s="108"/>
      <c r="LE29" s="108"/>
      <c r="LF29" s="108"/>
      <c r="LG29" s="108"/>
      <c r="LH29" s="108"/>
      <c r="LI29" s="108"/>
      <c r="LJ29" s="108"/>
      <c r="LK29" s="108"/>
      <c r="LL29" s="108"/>
      <c r="LM29" s="108"/>
      <c r="LN29" s="108"/>
      <c r="LO29" s="108"/>
      <c r="LP29" s="108"/>
      <c r="LQ29" s="108"/>
      <c r="LR29" s="108"/>
      <c r="LS29" s="108"/>
      <c r="LT29" s="108"/>
      <c r="LU29" s="108"/>
      <c r="LV29" s="108"/>
      <c r="LW29" s="108"/>
      <c r="LX29" s="108"/>
      <c r="LY29" s="108"/>
      <c r="LZ29" s="108"/>
      <c r="MA29" s="108"/>
      <c r="MB29" s="108"/>
      <c r="MC29" s="108"/>
      <c r="MD29" s="108"/>
      <c r="ME29" s="108"/>
      <c r="MF29" s="108"/>
      <c r="MG29" s="108"/>
      <c r="MH29" s="108"/>
      <c r="MI29" s="108"/>
      <c r="MJ29" s="108"/>
      <c r="MK29" s="108"/>
      <c r="ML29" s="108"/>
      <c r="MM29" s="108"/>
      <c r="MN29" s="108"/>
      <c r="MO29" s="108"/>
      <c r="MP29" s="108"/>
      <c r="MQ29" s="108"/>
      <c r="MR29" s="108"/>
      <c r="MS29" s="108"/>
      <c r="MT29" s="108"/>
      <c r="MU29" s="108"/>
      <c r="MV29" s="108"/>
      <c r="MW29" s="108"/>
      <c r="MX29" s="108"/>
      <c r="MY29" s="108"/>
      <c r="MZ29" s="108"/>
      <c r="NA29" s="108"/>
      <c r="NB29" s="108"/>
      <c r="NC29" s="108"/>
      <c r="ND29" s="108"/>
      <c r="NE29" s="108"/>
      <c r="NF29" s="108"/>
      <c r="NG29" s="108"/>
      <c r="NH29" s="108"/>
      <c r="NI29" s="108"/>
      <c r="NJ29" s="108"/>
      <c r="NK29" s="108"/>
      <c r="NL29" s="108"/>
      <c r="NM29" s="108"/>
      <c r="NN29" s="108"/>
      <c r="NO29" s="108"/>
      <c r="NP29" s="108"/>
      <c r="NQ29" s="108"/>
      <c r="NR29" s="108"/>
      <c r="NS29" s="108"/>
      <c r="NT29" s="108"/>
      <c r="NU29" s="108"/>
      <c r="NV29" s="108"/>
      <c r="NW29" s="108"/>
      <c r="NX29" s="108"/>
      <c r="NY29" s="108"/>
      <c r="NZ29" s="108"/>
      <c r="OA29" s="108"/>
      <c r="OB29" s="108"/>
      <c r="OC29" s="108"/>
      <c r="OD29" s="108"/>
      <c r="OE29" s="108"/>
      <c r="OF29" s="108"/>
      <c r="OG29" s="108"/>
      <c r="OH29" s="108"/>
      <c r="OI29" s="108"/>
      <c r="OJ29" s="108"/>
      <c r="OK29" s="108"/>
      <c r="OL29" s="108"/>
      <c r="OM29" s="108"/>
      <c r="ON29" s="108"/>
      <c r="OO29" s="108"/>
      <c r="OP29" s="108"/>
      <c r="OQ29" s="108"/>
      <c r="OR29" s="108"/>
      <c r="OS29" s="108"/>
      <c r="OT29" s="108"/>
      <c r="OU29" s="108"/>
      <c r="OV29" s="108"/>
      <c r="OW29" s="108"/>
      <c r="OX29" s="108"/>
      <c r="OY29" s="108"/>
      <c r="OZ29" s="108"/>
      <c r="PA29" s="108"/>
      <c r="PB29" s="108"/>
      <c r="PC29" s="108"/>
      <c r="PD29" s="108"/>
      <c r="PE29" s="108"/>
      <c r="PF29" s="108"/>
      <c r="PG29" s="108"/>
      <c r="PH29" s="108"/>
      <c r="PI29" s="108"/>
      <c r="PJ29" s="108"/>
      <c r="PK29" s="108"/>
      <c r="PL29" s="108"/>
      <c r="PM29" s="108"/>
      <c r="PN29" s="108"/>
      <c r="PO29" s="108"/>
      <c r="PP29" s="108"/>
    </row>
    <row r="30" spans="1:432" s="17" customFormat="1" ht="15" customHeight="1" thickTop="1" x14ac:dyDescent="0.2">
      <c r="A30" s="41">
        <v>21</v>
      </c>
      <c r="B30" s="267" t="s">
        <v>74</v>
      </c>
      <c r="C30" s="23" t="s">
        <v>75</v>
      </c>
      <c r="D30" s="84" t="s">
        <v>63</v>
      </c>
      <c r="E30" s="264">
        <f t="shared" ref="E30:E32" si="10">G30+H30+I30+L30+M30+N30+Q30+R30+S30+V30+W30+X30+AA30+AB30+AC30+AF30+AG30+AH30+AK30+AL30+AM30</f>
        <v>10</v>
      </c>
      <c r="F30" s="265">
        <f t="shared" ref="F30:F32" si="11">K30+P30+U30+Z30+AE30+AJ30+AO30</f>
        <v>4</v>
      </c>
      <c r="G30" s="4">
        <v>10</v>
      </c>
      <c r="H30" s="5">
        <v>0</v>
      </c>
      <c r="I30" s="299">
        <v>0</v>
      </c>
      <c r="J30" s="299" t="s">
        <v>28</v>
      </c>
      <c r="K30" s="276">
        <v>4</v>
      </c>
      <c r="L30" s="15"/>
      <c r="M30" s="15"/>
      <c r="N30" s="15"/>
      <c r="O30" s="15"/>
      <c r="P30" s="16"/>
      <c r="Q30" s="300"/>
      <c r="R30" s="301"/>
      <c r="S30" s="301"/>
      <c r="T30" s="301"/>
      <c r="U30" s="302"/>
      <c r="V30" s="15"/>
      <c r="W30" s="85"/>
      <c r="X30" s="85"/>
      <c r="Y30" s="85"/>
      <c r="Z30" s="86"/>
      <c r="AA30" s="31"/>
      <c r="AB30" s="15"/>
      <c r="AC30" s="15"/>
      <c r="AD30" s="15"/>
      <c r="AE30" s="32"/>
      <c r="AF30" s="15"/>
      <c r="AG30" s="15"/>
      <c r="AH30" s="15"/>
      <c r="AI30" s="15"/>
      <c r="AJ30" s="16"/>
      <c r="AK30" s="31"/>
      <c r="AL30" s="15"/>
      <c r="AM30" s="15"/>
      <c r="AN30" s="15"/>
      <c r="AO30" s="16"/>
      <c r="AP30" s="30"/>
      <c r="AQ30" s="11"/>
      <c r="AR30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  <c r="HJ30" s="108"/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  <c r="IM30" s="108"/>
      <c r="IN30" s="108"/>
      <c r="IO30" s="108"/>
      <c r="IP30" s="108"/>
      <c r="IQ30" s="108"/>
      <c r="IR30" s="108"/>
      <c r="IS30" s="108"/>
      <c r="IT30" s="108"/>
      <c r="IU30" s="108"/>
      <c r="IV30" s="108"/>
      <c r="IW30" s="108"/>
      <c r="IX30" s="108"/>
      <c r="IY30" s="108"/>
      <c r="IZ30" s="108"/>
      <c r="JA30" s="108"/>
      <c r="JB30" s="108"/>
      <c r="JC30" s="108"/>
      <c r="JD30" s="108"/>
      <c r="JE30" s="108"/>
      <c r="JF30" s="108"/>
      <c r="JG30" s="108"/>
      <c r="JH30" s="108"/>
      <c r="JI30" s="108"/>
      <c r="JJ30" s="108"/>
      <c r="JK30" s="108"/>
      <c r="JL30" s="108"/>
      <c r="JM30" s="108"/>
      <c r="JN30" s="108"/>
      <c r="JO30" s="108"/>
      <c r="JP30" s="108"/>
      <c r="JQ30" s="108"/>
      <c r="JR30" s="108"/>
      <c r="JS30" s="108"/>
      <c r="JT30" s="108"/>
      <c r="JU30" s="108"/>
      <c r="JV30" s="108"/>
      <c r="JW30" s="108"/>
      <c r="JX30" s="108"/>
      <c r="JY30" s="108"/>
      <c r="JZ30" s="108"/>
      <c r="KA30" s="108"/>
      <c r="KB30" s="108"/>
      <c r="KC30" s="108"/>
      <c r="KD30" s="108"/>
      <c r="KE30" s="108"/>
      <c r="KF30" s="108"/>
      <c r="KG30" s="108"/>
      <c r="KH30" s="108"/>
      <c r="KI30" s="108"/>
      <c r="KJ30" s="108"/>
      <c r="KK30" s="108"/>
      <c r="KL30" s="108"/>
      <c r="KM30" s="108"/>
      <c r="KN30" s="108"/>
      <c r="KO30" s="108"/>
      <c r="KP30" s="108"/>
      <c r="KQ30" s="108"/>
      <c r="KR30" s="108"/>
      <c r="KS30" s="108"/>
      <c r="KT30" s="108"/>
      <c r="KU30" s="108"/>
      <c r="KV30" s="108"/>
      <c r="KW30" s="108"/>
      <c r="KX30" s="108"/>
      <c r="KY30" s="108"/>
      <c r="KZ30" s="108"/>
      <c r="LA30" s="108"/>
      <c r="LB30" s="108"/>
      <c r="LC30" s="108"/>
      <c r="LD30" s="108"/>
      <c r="LE30" s="108"/>
      <c r="LF30" s="108"/>
      <c r="LG30" s="108"/>
      <c r="LH30" s="108"/>
      <c r="LI30" s="108"/>
      <c r="LJ30" s="108"/>
      <c r="LK30" s="108"/>
      <c r="LL30" s="108"/>
      <c r="LM30" s="108"/>
      <c r="LN30" s="108"/>
      <c r="LO30" s="108"/>
      <c r="LP30" s="108"/>
      <c r="LQ30" s="108"/>
      <c r="LR30" s="108"/>
      <c r="LS30" s="108"/>
      <c r="LT30" s="108"/>
      <c r="LU30" s="108"/>
      <c r="LV30" s="108"/>
      <c r="LW30" s="108"/>
      <c r="LX30" s="108"/>
      <c r="LY30" s="108"/>
      <c r="LZ30" s="108"/>
      <c r="MA30" s="108"/>
      <c r="MB30" s="108"/>
      <c r="MC30" s="108"/>
      <c r="MD30" s="108"/>
      <c r="ME30" s="108"/>
      <c r="MF30" s="108"/>
      <c r="MG30" s="108"/>
      <c r="MH30" s="108"/>
      <c r="MI30" s="108"/>
      <c r="MJ30" s="108"/>
      <c r="MK30" s="108"/>
      <c r="ML30" s="108"/>
      <c r="MM30" s="108"/>
      <c r="MN30" s="108"/>
      <c r="MO30" s="108"/>
      <c r="MP30" s="108"/>
      <c r="MQ30" s="108"/>
      <c r="MR30" s="108"/>
      <c r="MS30" s="108"/>
      <c r="MT30" s="108"/>
      <c r="MU30" s="108"/>
      <c r="MV30" s="108"/>
      <c r="MW30" s="108"/>
      <c r="MX30" s="108"/>
      <c r="MY30" s="108"/>
      <c r="MZ30" s="108"/>
      <c r="NA30" s="108"/>
      <c r="NB30" s="108"/>
      <c r="NC30" s="108"/>
      <c r="ND30" s="108"/>
      <c r="NE30" s="108"/>
      <c r="NF30" s="108"/>
      <c r="NG30" s="108"/>
      <c r="NH30" s="108"/>
      <c r="NI30" s="108"/>
      <c r="NJ30" s="108"/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8"/>
      <c r="NY30" s="108"/>
      <c r="NZ30" s="108"/>
      <c r="OA30" s="108"/>
      <c r="OB30" s="108"/>
      <c r="OC30" s="108"/>
      <c r="OD30" s="108"/>
      <c r="OE30" s="108"/>
      <c r="OF30" s="108"/>
      <c r="OG30" s="108"/>
      <c r="OH30" s="108"/>
      <c r="OI30" s="108"/>
      <c r="OJ30" s="108"/>
      <c r="OK30" s="108"/>
      <c r="OL30" s="108"/>
      <c r="OM30" s="108"/>
      <c r="ON30" s="108"/>
      <c r="OO30" s="108"/>
      <c r="OP30" s="108"/>
      <c r="OQ30" s="108"/>
      <c r="OR30" s="108"/>
      <c r="OS30" s="108"/>
      <c r="OT30" s="108"/>
      <c r="OU30" s="108"/>
      <c r="OV30" s="108"/>
      <c r="OW30" s="108"/>
      <c r="OX30" s="108"/>
      <c r="OY30" s="108"/>
      <c r="OZ30" s="108"/>
      <c r="PA30" s="108"/>
      <c r="PB30" s="108"/>
      <c r="PC30" s="108"/>
      <c r="PD30" s="108"/>
      <c r="PE30" s="108"/>
      <c r="PF30" s="108"/>
      <c r="PG30" s="108"/>
      <c r="PH30" s="108"/>
      <c r="PI30" s="108"/>
      <c r="PJ30" s="108"/>
      <c r="PK30" s="108"/>
      <c r="PL30" s="108"/>
      <c r="PM30" s="108"/>
      <c r="PN30" s="108"/>
      <c r="PO30" s="108"/>
      <c r="PP30" s="108"/>
    </row>
    <row r="31" spans="1:432" s="17" customFormat="1" ht="15" customHeight="1" x14ac:dyDescent="0.2">
      <c r="A31" s="3">
        <v>22</v>
      </c>
      <c r="B31" s="1" t="s">
        <v>76</v>
      </c>
      <c r="C31" s="23" t="s">
        <v>77</v>
      </c>
      <c r="D31" s="87"/>
      <c r="E31" s="264">
        <f t="shared" si="10"/>
        <v>15</v>
      </c>
      <c r="F31" s="265">
        <f t="shared" si="11"/>
        <v>4</v>
      </c>
      <c r="G31" s="8"/>
      <c r="H31" s="9"/>
      <c r="I31" s="9"/>
      <c r="J31" s="9"/>
      <c r="K31" s="35"/>
      <c r="L31" s="8">
        <v>5</v>
      </c>
      <c r="M31" s="9">
        <v>10</v>
      </c>
      <c r="N31" s="9">
        <v>0</v>
      </c>
      <c r="O31" s="9" t="s">
        <v>28</v>
      </c>
      <c r="P31" s="10">
        <v>4</v>
      </c>
      <c r="Q31" s="36"/>
      <c r="R31" s="19"/>
      <c r="S31" s="19"/>
      <c r="T31" s="19"/>
      <c r="U31" s="11"/>
      <c r="V31" s="19"/>
      <c r="W31" s="91"/>
      <c r="X31" s="91"/>
      <c r="Y31" s="91"/>
      <c r="Z31" s="92"/>
      <c r="AA31" s="36"/>
      <c r="AB31" s="19"/>
      <c r="AC31" s="19"/>
      <c r="AD31" s="19"/>
      <c r="AE31" s="11"/>
      <c r="AF31" s="19"/>
      <c r="AG31" s="19"/>
      <c r="AH31" s="19"/>
      <c r="AI31" s="19"/>
      <c r="AJ31" s="20"/>
      <c r="AK31" s="36"/>
      <c r="AL31" s="19"/>
      <c r="AM31" s="19"/>
      <c r="AN31" s="19"/>
      <c r="AO31" s="20"/>
      <c r="AP31" s="3"/>
      <c r="AQ31" s="11"/>
      <c r="AR31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  <c r="HJ31" s="108"/>
      <c r="HK31" s="108"/>
      <c r="HL31" s="108"/>
      <c r="HM31" s="108"/>
      <c r="HN31" s="108"/>
      <c r="HO31" s="108"/>
      <c r="HP31" s="108"/>
      <c r="HQ31" s="108"/>
      <c r="HR31" s="108"/>
      <c r="HS31" s="108"/>
      <c r="HT31" s="108"/>
      <c r="HU31" s="108"/>
      <c r="HV31" s="108"/>
      <c r="HW31" s="108"/>
      <c r="HX31" s="108"/>
      <c r="HY31" s="108"/>
      <c r="HZ31" s="108"/>
      <c r="IA31" s="108"/>
      <c r="IB31" s="108"/>
      <c r="IC31" s="108"/>
      <c r="ID31" s="108"/>
      <c r="IE31" s="108"/>
      <c r="IF31" s="108"/>
      <c r="IG31" s="108"/>
      <c r="IH31" s="108"/>
      <c r="II31" s="108"/>
      <c r="IJ31" s="108"/>
      <c r="IK31" s="108"/>
      <c r="IL31" s="108"/>
      <c r="IM31" s="108"/>
      <c r="IN31" s="108"/>
      <c r="IO31" s="108"/>
      <c r="IP31" s="108"/>
      <c r="IQ31" s="108"/>
      <c r="IR31" s="108"/>
      <c r="IS31" s="108"/>
      <c r="IT31" s="108"/>
      <c r="IU31" s="108"/>
      <c r="IV31" s="108"/>
      <c r="IW31" s="108"/>
      <c r="IX31" s="108"/>
      <c r="IY31" s="108"/>
      <c r="IZ31" s="108"/>
      <c r="JA31" s="108"/>
      <c r="JB31" s="108"/>
      <c r="JC31" s="108"/>
      <c r="JD31" s="108"/>
      <c r="JE31" s="108"/>
      <c r="JF31" s="108"/>
      <c r="JG31" s="108"/>
      <c r="JH31" s="108"/>
      <c r="JI31" s="108"/>
      <c r="JJ31" s="108"/>
      <c r="JK31" s="108"/>
      <c r="JL31" s="108"/>
      <c r="JM31" s="108"/>
      <c r="JN31" s="108"/>
      <c r="JO31" s="108"/>
      <c r="JP31" s="108"/>
      <c r="JQ31" s="108"/>
      <c r="JR31" s="108"/>
      <c r="JS31" s="108"/>
      <c r="JT31" s="108"/>
      <c r="JU31" s="108"/>
      <c r="JV31" s="108"/>
      <c r="JW31" s="108"/>
      <c r="JX31" s="108"/>
      <c r="JY31" s="108"/>
      <c r="JZ31" s="108"/>
      <c r="KA31" s="108"/>
      <c r="KB31" s="108"/>
      <c r="KC31" s="108"/>
      <c r="KD31" s="108"/>
      <c r="KE31" s="108"/>
      <c r="KF31" s="108"/>
      <c r="KG31" s="108"/>
      <c r="KH31" s="108"/>
      <c r="KI31" s="108"/>
      <c r="KJ31" s="108"/>
      <c r="KK31" s="108"/>
      <c r="KL31" s="108"/>
      <c r="KM31" s="108"/>
      <c r="KN31" s="108"/>
      <c r="KO31" s="108"/>
      <c r="KP31" s="108"/>
      <c r="KQ31" s="108"/>
      <c r="KR31" s="108"/>
      <c r="KS31" s="108"/>
      <c r="KT31" s="108"/>
      <c r="KU31" s="108"/>
      <c r="KV31" s="108"/>
      <c r="KW31" s="108"/>
      <c r="KX31" s="108"/>
      <c r="KY31" s="108"/>
      <c r="KZ31" s="108"/>
      <c r="LA31" s="108"/>
      <c r="LB31" s="108"/>
      <c r="LC31" s="108"/>
      <c r="LD31" s="108"/>
      <c r="LE31" s="108"/>
      <c r="LF31" s="108"/>
      <c r="LG31" s="108"/>
      <c r="LH31" s="108"/>
      <c r="LI31" s="108"/>
      <c r="LJ31" s="108"/>
      <c r="LK31" s="108"/>
      <c r="LL31" s="108"/>
      <c r="LM31" s="108"/>
      <c r="LN31" s="108"/>
      <c r="LO31" s="108"/>
      <c r="LP31" s="108"/>
      <c r="LQ31" s="108"/>
      <c r="LR31" s="108"/>
      <c r="LS31" s="108"/>
      <c r="LT31" s="108"/>
      <c r="LU31" s="108"/>
      <c r="LV31" s="108"/>
      <c r="LW31" s="108"/>
      <c r="LX31" s="108"/>
      <c r="LY31" s="108"/>
      <c r="LZ31" s="108"/>
      <c r="MA31" s="108"/>
      <c r="MB31" s="108"/>
      <c r="MC31" s="108"/>
      <c r="MD31" s="108"/>
      <c r="ME31" s="108"/>
      <c r="MF31" s="108"/>
      <c r="MG31" s="108"/>
      <c r="MH31" s="108"/>
      <c r="MI31" s="108"/>
      <c r="MJ31" s="108"/>
      <c r="MK31" s="108"/>
      <c r="ML31" s="108"/>
      <c r="MM31" s="108"/>
      <c r="MN31" s="108"/>
      <c r="MO31" s="108"/>
      <c r="MP31" s="108"/>
      <c r="MQ31" s="108"/>
      <c r="MR31" s="108"/>
      <c r="MS31" s="108"/>
      <c r="MT31" s="108"/>
      <c r="MU31" s="108"/>
      <c r="MV31" s="108"/>
      <c r="MW31" s="108"/>
      <c r="MX31" s="108"/>
      <c r="MY31" s="108"/>
      <c r="MZ31" s="108"/>
      <c r="NA31" s="108"/>
      <c r="NB31" s="108"/>
      <c r="NC31" s="108"/>
      <c r="ND31" s="108"/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8"/>
      <c r="NY31" s="108"/>
      <c r="NZ31" s="108"/>
      <c r="OA31" s="108"/>
      <c r="OB31" s="108"/>
      <c r="OC31" s="108"/>
      <c r="OD31" s="108"/>
      <c r="OE31" s="108"/>
      <c r="OF31" s="108"/>
      <c r="OG31" s="108"/>
      <c r="OH31" s="108"/>
      <c r="OI31" s="108"/>
      <c r="OJ31" s="108"/>
      <c r="OK31" s="108"/>
      <c r="OL31" s="108"/>
      <c r="OM31" s="108"/>
      <c r="ON31" s="108"/>
      <c r="OO31" s="108"/>
      <c r="OP31" s="108"/>
      <c r="OQ31" s="108"/>
      <c r="OR31" s="108"/>
      <c r="OS31" s="108"/>
      <c r="OT31" s="108"/>
      <c r="OU31" s="108"/>
      <c r="OV31" s="108"/>
      <c r="OW31" s="108"/>
      <c r="OX31" s="108"/>
      <c r="OY31" s="108"/>
      <c r="OZ31" s="108"/>
      <c r="PA31" s="108"/>
      <c r="PB31" s="108"/>
      <c r="PC31" s="108"/>
      <c r="PD31" s="108"/>
      <c r="PE31" s="108"/>
      <c r="PF31" s="108"/>
      <c r="PG31" s="108"/>
      <c r="PH31" s="108"/>
      <c r="PI31" s="108"/>
      <c r="PJ31" s="108"/>
      <c r="PK31" s="108"/>
      <c r="PL31" s="108"/>
      <c r="PM31" s="108"/>
      <c r="PN31" s="108"/>
      <c r="PO31" s="108"/>
      <c r="PP31" s="108"/>
    </row>
    <row r="32" spans="1:432" ht="15" customHeight="1" thickBot="1" x14ac:dyDescent="0.25">
      <c r="A32" s="3">
        <v>23</v>
      </c>
      <c r="B32" s="267" t="s">
        <v>78</v>
      </c>
      <c r="C32" s="23" t="s">
        <v>79</v>
      </c>
      <c r="D32" s="93"/>
      <c r="E32" s="264">
        <f t="shared" si="10"/>
        <v>15</v>
      </c>
      <c r="F32" s="265">
        <f t="shared" si="11"/>
        <v>4</v>
      </c>
      <c r="G32" s="37"/>
      <c r="H32" s="18"/>
      <c r="I32" s="18"/>
      <c r="J32" s="18"/>
      <c r="K32" s="38"/>
      <c r="L32" s="18"/>
      <c r="M32" s="18"/>
      <c r="N32" s="18"/>
      <c r="O32" s="18"/>
      <c r="P32" s="100"/>
      <c r="Q32" s="303">
        <v>5</v>
      </c>
      <c r="R32" s="14">
        <v>10</v>
      </c>
      <c r="S32" s="14">
        <v>0</v>
      </c>
      <c r="T32" s="14" t="s">
        <v>28</v>
      </c>
      <c r="U32" s="304">
        <v>4</v>
      </c>
      <c r="V32" s="18"/>
      <c r="W32" s="81"/>
      <c r="X32" s="81"/>
      <c r="Y32" s="81"/>
      <c r="Z32" s="82"/>
      <c r="AA32" s="37"/>
      <c r="AB32" s="18"/>
      <c r="AC32" s="18"/>
      <c r="AD32" s="18"/>
      <c r="AE32" s="38"/>
      <c r="AF32" s="18"/>
      <c r="AG32" s="18"/>
      <c r="AH32" s="18"/>
      <c r="AI32" s="18"/>
      <c r="AJ32" s="100"/>
      <c r="AK32" s="37"/>
      <c r="AL32" s="18"/>
      <c r="AM32" s="18"/>
      <c r="AN32" s="18"/>
      <c r="AO32" s="100"/>
      <c r="AP32" s="3"/>
      <c r="AQ32" s="11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8"/>
      <c r="IK32" s="108"/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8"/>
      <c r="IZ32" s="108"/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8"/>
      <c r="JO32" s="108"/>
      <c r="JP32" s="108"/>
      <c r="JQ32" s="108"/>
      <c r="JR32" s="108"/>
      <c r="JS32" s="108"/>
      <c r="JT32" s="108"/>
      <c r="JU32" s="108"/>
      <c r="JV32" s="108"/>
      <c r="JW32" s="108"/>
      <c r="JX32" s="108"/>
      <c r="JY32" s="108"/>
      <c r="JZ32" s="108"/>
      <c r="KA32" s="108"/>
      <c r="KB32" s="108"/>
      <c r="KC32" s="108"/>
      <c r="KD32" s="108"/>
      <c r="KE32" s="108"/>
      <c r="KF32" s="108"/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8"/>
      <c r="KU32" s="108"/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8"/>
      <c r="LJ32" s="108"/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8"/>
      <c r="LY32" s="108"/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8"/>
      <c r="MN32" s="108"/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8"/>
      <c r="NC32" s="108"/>
      <c r="ND32" s="108"/>
      <c r="NE32" s="108"/>
      <c r="NF32" s="108"/>
      <c r="NG32" s="108"/>
      <c r="NH32" s="108"/>
      <c r="NI32" s="108"/>
      <c r="NJ32" s="108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8"/>
      <c r="NY32" s="108"/>
      <c r="NZ32" s="108"/>
      <c r="OA32" s="108"/>
      <c r="OB32" s="108"/>
      <c r="OC32" s="108"/>
      <c r="OD32" s="108"/>
      <c r="OE32" s="108"/>
      <c r="OF32" s="108"/>
      <c r="OG32" s="108"/>
      <c r="OH32" s="108"/>
      <c r="OI32" s="108"/>
      <c r="OJ32" s="108"/>
      <c r="OK32" s="108"/>
      <c r="OL32" s="108"/>
      <c r="OM32" s="108"/>
      <c r="ON32" s="108"/>
      <c r="OO32" s="108"/>
      <c r="OP32" s="108"/>
      <c r="OQ32" s="108"/>
      <c r="OR32" s="108"/>
      <c r="OS32" s="108"/>
      <c r="OT32" s="108"/>
      <c r="OU32" s="108"/>
      <c r="OV32" s="108"/>
      <c r="OW32" s="108"/>
      <c r="OX32" s="108"/>
      <c r="OY32" s="108"/>
      <c r="OZ32" s="108"/>
      <c r="PA32" s="108"/>
      <c r="PB32" s="108"/>
      <c r="PC32" s="108"/>
      <c r="PD32" s="108"/>
      <c r="PE32" s="108"/>
      <c r="PF32" s="108"/>
      <c r="PG32" s="108"/>
      <c r="PH32" s="108"/>
      <c r="PI32" s="108"/>
      <c r="PJ32" s="108"/>
      <c r="PK32" s="108"/>
      <c r="PL32" s="108"/>
      <c r="PM32" s="108"/>
      <c r="PN32" s="108"/>
      <c r="PO32" s="108"/>
      <c r="PP32" s="108"/>
    </row>
    <row r="33" spans="1:432" ht="15" customHeight="1" thickBot="1" x14ac:dyDescent="0.25">
      <c r="A33" s="209" t="s">
        <v>80</v>
      </c>
      <c r="B33" s="318" t="s">
        <v>81</v>
      </c>
      <c r="C33" s="319"/>
      <c r="D33" s="210"/>
      <c r="E33" s="199">
        <f>SUM(E34:E44)</f>
        <v>180</v>
      </c>
      <c r="F33" s="199">
        <f t="shared" ref="F33:AO33" si="12">SUM(F34:F44)</f>
        <v>44</v>
      </c>
      <c r="G33" s="199">
        <f t="shared" si="12"/>
        <v>5</v>
      </c>
      <c r="H33" s="199">
        <f t="shared" si="12"/>
        <v>0</v>
      </c>
      <c r="I33" s="199">
        <f t="shared" si="12"/>
        <v>10</v>
      </c>
      <c r="J33" s="199">
        <f t="shared" si="12"/>
        <v>0</v>
      </c>
      <c r="K33" s="199">
        <f t="shared" si="12"/>
        <v>4</v>
      </c>
      <c r="L33" s="199">
        <f t="shared" si="12"/>
        <v>0</v>
      </c>
      <c r="M33" s="199">
        <f t="shared" si="12"/>
        <v>0</v>
      </c>
      <c r="N33" s="199">
        <f t="shared" si="12"/>
        <v>0</v>
      </c>
      <c r="O33" s="199">
        <f t="shared" si="12"/>
        <v>0</v>
      </c>
      <c r="P33" s="199">
        <f t="shared" si="12"/>
        <v>0</v>
      </c>
      <c r="Q33" s="199">
        <f t="shared" si="12"/>
        <v>0</v>
      </c>
      <c r="R33" s="199">
        <f t="shared" si="12"/>
        <v>0</v>
      </c>
      <c r="S33" s="199">
        <f t="shared" si="12"/>
        <v>0</v>
      </c>
      <c r="T33" s="199">
        <f t="shared" si="12"/>
        <v>0</v>
      </c>
      <c r="U33" s="199">
        <f t="shared" si="12"/>
        <v>0</v>
      </c>
      <c r="V33" s="199">
        <f t="shared" si="12"/>
        <v>35</v>
      </c>
      <c r="W33" s="199">
        <f t="shared" si="12"/>
        <v>30</v>
      </c>
      <c r="X33" s="199">
        <f t="shared" si="12"/>
        <v>5</v>
      </c>
      <c r="Y33" s="199">
        <f t="shared" si="12"/>
        <v>0</v>
      </c>
      <c r="Z33" s="199">
        <f t="shared" si="12"/>
        <v>16</v>
      </c>
      <c r="AA33" s="199">
        <f t="shared" si="12"/>
        <v>50</v>
      </c>
      <c r="AB33" s="199">
        <f t="shared" si="12"/>
        <v>45</v>
      </c>
      <c r="AC33" s="199">
        <f t="shared" si="12"/>
        <v>0</v>
      </c>
      <c r="AD33" s="199">
        <f t="shared" si="12"/>
        <v>0</v>
      </c>
      <c r="AE33" s="199">
        <f t="shared" si="12"/>
        <v>24</v>
      </c>
      <c r="AF33" s="199">
        <f t="shared" si="12"/>
        <v>0</v>
      </c>
      <c r="AG33" s="199">
        <f t="shared" si="12"/>
        <v>0</v>
      </c>
      <c r="AH33" s="199">
        <f t="shared" si="12"/>
        <v>0</v>
      </c>
      <c r="AI33" s="199">
        <f t="shared" si="12"/>
        <v>0</v>
      </c>
      <c r="AJ33" s="199">
        <f t="shared" si="12"/>
        <v>0</v>
      </c>
      <c r="AK33" s="199">
        <f t="shared" si="12"/>
        <v>0</v>
      </c>
      <c r="AL33" s="199">
        <f t="shared" si="12"/>
        <v>0</v>
      </c>
      <c r="AM33" s="199">
        <f t="shared" si="12"/>
        <v>0</v>
      </c>
      <c r="AN33" s="199">
        <f t="shared" si="12"/>
        <v>0</v>
      </c>
      <c r="AO33" s="199">
        <f t="shared" si="12"/>
        <v>0</v>
      </c>
      <c r="AP33" s="29"/>
      <c r="AQ33" s="11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  <c r="HH33" s="108"/>
      <c r="HI33" s="108"/>
      <c r="HJ33" s="108"/>
      <c r="HK33" s="108"/>
      <c r="HL33" s="108"/>
      <c r="HM33" s="108"/>
      <c r="HN33" s="108"/>
      <c r="HO33" s="108"/>
      <c r="HP33" s="108"/>
      <c r="HQ33" s="108"/>
      <c r="HR33" s="108"/>
      <c r="HS33" s="108"/>
      <c r="HT33" s="108"/>
      <c r="HU33" s="108"/>
      <c r="HV33" s="108"/>
      <c r="HW33" s="108"/>
      <c r="HX33" s="108"/>
      <c r="HY33" s="108"/>
      <c r="HZ33" s="108"/>
      <c r="IA33" s="108"/>
      <c r="IB33" s="108"/>
      <c r="IC33" s="108"/>
      <c r="ID33" s="108"/>
      <c r="IE33" s="108"/>
      <c r="IF33" s="108"/>
      <c r="IG33" s="108"/>
      <c r="IH33" s="108"/>
      <c r="II33" s="108"/>
      <c r="IJ33" s="108"/>
      <c r="IK33" s="108"/>
      <c r="IL33" s="108"/>
      <c r="IM33" s="108"/>
      <c r="IN33" s="108"/>
      <c r="IO33" s="108"/>
      <c r="IP33" s="108"/>
      <c r="IQ33" s="108"/>
      <c r="IR33" s="108"/>
      <c r="IS33" s="108"/>
      <c r="IT33" s="108"/>
      <c r="IU33" s="108"/>
      <c r="IV33" s="108"/>
      <c r="IW33" s="108"/>
      <c r="IX33" s="108"/>
      <c r="IY33" s="108"/>
      <c r="IZ33" s="108"/>
      <c r="JA33" s="108"/>
      <c r="JB33" s="108"/>
      <c r="JC33" s="108"/>
      <c r="JD33" s="108"/>
      <c r="JE33" s="108"/>
      <c r="JF33" s="108"/>
      <c r="JG33" s="108"/>
      <c r="JH33" s="108"/>
      <c r="JI33" s="108"/>
      <c r="JJ33" s="108"/>
      <c r="JK33" s="108"/>
      <c r="JL33" s="108"/>
      <c r="JM33" s="108"/>
      <c r="JN33" s="108"/>
      <c r="JO33" s="108"/>
      <c r="JP33" s="108"/>
      <c r="JQ33" s="108"/>
      <c r="JR33" s="108"/>
      <c r="JS33" s="108"/>
      <c r="JT33" s="108"/>
      <c r="JU33" s="108"/>
      <c r="JV33" s="108"/>
      <c r="JW33" s="108"/>
      <c r="JX33" s="108"/>
      <c r="JY33" s="108"/>
      <c r="JZ33" s="108"/>
      <c r="KA33" s="108"/>
      <c r="KB33" s="108"/>
      <c r="KC33" s="108"/>
      <c r="KD33" s="108"/>
      <c r="KE33" s="108"/>
      <c r="KF33" s="108"/>
      <c r="KG33" s="108"/>
      <c r="KH33" s="108"/>
      <c r="KI33" s="108"/>
      <c r="KJ33" s="108"/>
      <c r="KK33" s="108"/>
      <c r="KL33" s="108"/>
      <c r="KM33" s="108"/>
      <c r="KN33" s="108"/>
      <c r="KO33" s="108"/>
      <c r="KP33" s="108"/>
      <c r="KQ33" s="108"/>
      <c r="KR33" s="108"/>
      <c r="KS33" s="108"/>
      <c r="KT33" s="108"/>
      <c r="KU33" s="108"/>
      <c r="KV33" s="108"/>
      <c r="KW33" s="108"/>
      <c r="KX33" s="108"/>
      <c r="KY33" s="108"/>
      <c r="KZ33" s="108"/>
      <c r="LA33" s="108"/>
      <c r="LB33" s="108"/>
      <c r="LC33" s="108"/>
      <c r="LD33" s="108"/>
      <c r="LE33" s="108"/>
      <c r="LF33" s="108"/>
      <c r="LG33" s="108"/>
      <c r="LH33" s="108"/>
      <c r="LI33" s="108"/>
      <c r="LJ33" s="108"/>
      <c r="LK33" s="108"/>
      <c r="LL33" s="108"/>
      <c r="LM33" s="108"/>
      <c r="LN33" s="108"/>
      <c r="LO33" s="108"/>
      <c r="LP33" s="108"/>
      <c r="LQ33" s="108"/>
      <c r="LR33" s="108"/>
      <c r="LS33" s="108"/>
      <c r="LT33" s="108"/>
      <c r="LU33" s="108"/>
      <c r="LV33" s="108"/>
      <c r="LW33" s="108"/>
      <c r="LX33" s="108"/>
      <c r="LY33" s="108"/>
      <c r="LZ33" s="108"/>
      <c r="MA33" s="108"/>
      <c r="MB33" s="108"/>
      <c r="MC33" s="108"/>
      <c r="MD33" s="108"/>
      <c r="ME33" s="108"/>
      <c r="MF33" s="108"/>
      <c r="MG33" s="108"/>
      <c r="MH33" s="108"/>
      <c r="MI33" s="108"/>
      <c r="MJ33" s="108"/>
      <c r="MK33" s="108"/>
      <c r="ML33" s="108"/>
      <c r="MM33" s="108"/>
      <c r="MN33" s="108"/>
      <c r="MO33" s="108"/>
      <c r="MP33" s="108"/>
      <c r="MQ33" s="108"/>
      <c r="MR33" s="108"/>
      <c r="MS33" s="108"/>
      <c r="MT33" s="108"/>
      <c r="MU33" s="108"/>
      <c r="MV33" s="108"/>
      <c r="MW33" s="108"/>
      <c r="MX33" s="108"/>
      <c r="MY33" s="108"/>
      <c r="MZ33" s="108"/>
      <c r="NA33" s="108"/>
      <c r="NB33" s="108"/>
      <c r="NC33" s="108"/>
      <c r="ND33" s="108"/>
      <c r="NE33" s="108"/>
      <c r="NF33" s="108"/>
      <c r="NG33" s="108"/>
      <c r="NH33" s="108"/>
      <c r="NI33" s="108"/>
      <c r="NJ33" s="108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8"/>
      <c r="NY33" s="108"/>
      <c r="NZ33" s="108"/>
      <c r="OA33" s="108"/>
      <c r="OB33" s="108"/>
      <c r="OC33" s="108"/>
      <c r="OD33" s="108"/>
      <c r="OE33" s="108"/>
      <c r="OF33" s="108"/>
      <c r="OG33" s="108"/>
      <c r="OH33" s="108"/>
      <c r="OI33" s="108"/>
      <c r="OJ33" s="108"/>
      <c r="OK33" s="108"/>
      <c r="OL33" s="108"/>
      <c r="OM33" s="108"/>
      <c r="ON33" s="108"/>
      <c r="OO33" s="108"/>
      <c r="OP33" s="108"/>
      <c r="OQ33" s="108"/>
      <c r="OR33" s="108"/>
      <c r="OS33" s="108"/>
      <c r="OT33" s="108"/>
      <c r="OU33" s="108"/>
      <c r="OV33" s="108"/>
      <c r="OW33" s="108"/>
      <c r="OX33" s="108"/>
      <c r="OY33" s="108"/>
      <c r="OZ33" s="108"/>
      <c r="PA33" s="108"/>
      <c r="PB33" s="108"/>
      <c r="PC33" s="108"/>
      <c r="PD33" s="108"/>
      <c r="PE33" s="108"/>
      <c r="PF33" s="108"/>
      <c r="PG33" s="108"/>
      <c r="PH33" s="108"/>
      <c r="PI33" s="108"/>
      <c r="PJ33" s="108"/>
      <c r="PK33" s="108"/>
      <c r="PL33" s="108"/>
      <c r="PM33" s="108"/>
      <c r="PN33" s="108"/>
      <c r="PO33" s="108"/>
      <c r="PP33" s="108"/>
    </row>
    <row r="34" spans="1:432" s="120" customFormat="1" ht="15" customHeight="1" x14ac:dyDescent="0.2">
      <c r="A34" s="109">
        <v>24</v>
      </c>
      <c r="B34" s="271" t="s">
        <v>82</v>
      </c>
      <c r="C34" s="257" t="s">
        <v>83</v>
      </c>
      <c r="D34" s="93"/>
      <c r="E34" s="122">
        <f t="shared" ref="E34" si="13">G34+H34+I34+L34+M34+N34+Q34+R34+S34+V34+W34+X34+AA34+AB34+AC34+AF34+AG34+AH34+AK34+AL34+AM34</f>
        <v>15</v>
      </c>
      <c r="F34" s="123">
        <f t="shared" ref="F34" si="14">K34+P34+U34+Z34+AE34+AJ34+AO34</f>
        <v>4</v>
      </c>
      <c r="G34" s="110"/>
      <c r="H34" s="111"/>
      <c r="I34" s="111"/>
      <c r="J34" s="111"/>
      <c r="K34" s="114"/>
      <c r="L34" s="111"/>
      <c r="M34" s="111"/>
      <c r="N34" s="111"/>
      <c r="O34" s="111"/>
      <c r="P34" s="113"/>
      <c r="Q34" s="110"/>
      <c r="R34" s="111"/>
      <c r="S34" s="111"/>
      <c r="T34" s="111"/>
      <c r="U34" s="112"/>
      <c r="V34" s="110"/>
      <c r="W34" s="111"/>
      <c r="X34" s="111"/>
      <c r="Y34" s="111"/>
      <c r="Z34" s="112"/>
      <c r="AA34" s="110">
        <v>5</v>
      </c>
      <c r="AB34" s="111">
        <v>10</v>
      </c>
      <c r="AC34" s="111">
        <v>0</v>
      </c>
      <c r="AD34" s="111" t="s">
        <v>32</v>
      </c>
      <c r="AE34" s="112">
        <v>4</v>
      </c>
      <c r="AF34" s="111"/>
      <c r="AG34" s="111"/>
      <c r="AH34" s="111"/>
      <c r="AI34" s="111"/>
      <c r="AJ34" s="123"/>
      <c r="AK34" s="110"/>
      <c r="AL34" s="111"/>
      <c r="AM34" s="111"/>
      <c r="AN34" s="111"/>
      <c r="AO34" s="114"/>
      <c r="AP34" s="130"/>
      <c r="AQ34" s="11"/>
      <c r="AR34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  <c r="HJ34" s="108"/>
      <c r="HK34" s="108"/>
      <c r="HL34" s="108"/>
      <c r="HM34" s="108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  <c r="IU34" s="108"/>
      <c r="IV34" s="108"/>
      <c r="IW34" s="108"/>
      <c r="IX34" s="108"/>
      <c r="IY34" s="108"/>
      <c r="IZ34" s="108"/>
      <c r="JA34" s="108"/>
      <c r="JB34" s="108"/>
      <c r="JC34" s="108"/>
      <c r="JD34" s="108"/>
      <c r="JE34" s="108"/>
      <c r="JF34" s="108"/>
      <c r="JG34" s="108"/>
      <c r="JH34" s="108"/>
      <c r="JI34" s="108"/>
      <c r="JJ34" s="108"/>
      <c r="JK34" s="108"/>
      <c r="JL34" s="108"/>
      <c r="JM34" s="108"/>
      <c r="JN34" s="108"/>
      <c r="JO34" s="108"/>
      <c r="JP34" s="108"/>
      <c r="JQ34" s="108"/>
      <c r="JR34" s="108"/>
      <c r="JS34" s="108"/>
      <c r="JT34" s="108"/>
      <c r="JU34" s="108"/>
      <c r="JV34" s="108"/>
      <c r="JW34" s="108"/>
      <c r="JX34" s="108"/>
      <c r="JY34" s="108"/>
      <c r="JZ34" s="108"/>
      <c r="KA34" s="108"/>
      <c r="KB34" s="108"/>
      <c r="KC34" s="108"/>
      <c r="KD34" s="108"/>
      <c r="KE34" s="108"/>
      <c r="KF34" s="108"/>
      <c r="KG34" s="108"/>
      <c r="KH34" s="108"/>
      <c r="KI34" s="108"/>
      <c r="KJ34" s="108"/>
      <c r="KK34" s="108"/>
      <c r="KL34" s="108"/>
      <c r="KM34" s="108"/>
      <c r="KN34" s="108"/>
      <c r="KO34" s="108"/>
      <c r="KP34" s="108"/>
      <c r="KQ34" s="108"/>
      <c r="KR34" s="108"/>
      <c r="KS34" s="108"/>
      <c r="KT34" s="108"/>
      <c r="KU34" s="108"/>
      <c r="KV34" s="108"/>
      <c r="KW34" s="108"/>
      <c r="KX34" s="108"/>
      <c r="KY34" s="108"/>
      <c r="KZ34" s="108"/>
      <c r="LA34" s="108"/>
      <c r="LB34" s="108"/>
      <c r="LC34" s="108"/>
      <c r="LD34" s="108"/>
      <c r="LE34" s="108"/>
      <c r="LF34" s="108"/>
      <c r="LG34" s="108"/>
      <c r="LH34" s="108"/>
      <c r="LI34" s="108"/>
      <c r="LJ34" s="108"/>
      <c r="LK34" s="108"/>
      <c r="LL34" s="108"/>
      <c r="LM34" s="108"/>
      <c r="LN34" s="108"/>
      <c r="LO34" s="108"/>
      <c r="LP34" s="108"/>
      <c r="LQ34" s="108"/>
      <c r="LR34" s="108"/>
      <c r="LS34" s="108"/>
      <c r="LT34" s="108"/>
      <c r="LU34" s="108"/>
      <c r="LV34" s="108"/>
      <c r="LW34" s="108"/>
      <c r="LX34" s="108"/>
      <c r="LY34" s="108"/>
      <c r="LZ34" s="108"/>
      <c r="MA34" s="108"/>
      <c r="MB34" s="108"/>
      <c r="MC34" s="108"/>
      <c r="MD34" s="108"/>
      <c r="ME34" s="108"/>
      <c r="MF34" s="108"/>
      <c r="MG34" s="108"/>
      <c r="MH34" s="108"/>
      <c r="MI34" s="108"/>
      <c r="MJ34" s="108"/>
      <c r="MK34" s="108"/>
      <c r="ML34" s="108"/>
      <c r="MM34" s="108"/>
      <c r="MN34" s="108"/>
      <c r="MO34" s="108"/>
      <c r="MP34" s="108"/>
      <c r="MQ34" s="108"/>
      <c r="MR34" s="108"/>
      <c r="MS34" s="108"/>
      <c r="MT34" s="108"/>
      <c r="MU34" s="108"/>
      <c r="MV34" s="108"/>
      <c r="MW34" s="108"/>
      <c r="MX34" s="108"/>
      <c r="MY34" s="108"/>
      <c r="MZ34" s="108"/>
      <c r="NA34" s="108"/>
      <c r="NB34" s="108"/>
      <c r="NC34" s="108"/>
      <c r="ND34" s="108"/>
      <c r="NE34" s="108"/>
      <c r="NF34" s="108"/>
      <c r="NG34" s="108"/>
      <c r="NH34" s="108"/>
      <c r="NI34" s="108"/>
      <c r="NJ34" s="108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8"/>
      <c r="NY34" s="108"/>
      <c r="NZ34" s="108"/>
      <c r="OA34" s="108"/>
      <c r="OB34" s="108"/>
      <c r="OC34" s="108"/>
      <c r="OD34" s="108"/>
      <c r="OE34" s="108"/>
      <c r="OF34" s="108"/>
      <c r="OG34" s="108"/>
      <c r="OH34" s="108"/>
      <c r="OI34" s="108"/>
      <c r="OJ34" s="108"/>
      <c r="OK34" s="108"/>
      <c r="OL34" s="108"/>
      <c r="OM34" s="108"/>
      <c r="ON34" s="108"/>
      <c r="OO34" s="108"/>
      <c r="OP34" s="108"/>
      <c r="OQ34" s="108"/>
      <c r="OR34" s="108"/>
      <c r="OS34" s="108"/>
      <c r="OT34" s="108"/>
      <c r="OU34" s="108"/>
      <c r="OV34" s="108"/>
      <c r="OW34" s="108"/>
      <c r="OX34" s="108"/>
      <c r="OY34" s="108"/>
      <c r="OZ34" s="108"/>
      <c r="PA34" s="108"/>
      <c r="PB34" s="108"/>
      <c r="PC34" s="108"/>
      <c r="PD34" s="108"/>
      <c r="PE34" s="108"/>
      <c r="PF34" s="108"/>
      <c r="PG34" s="108"/>
      <c r="PH34" s="108"/>
      <c r="PI34" s="108"/>
      <c r="PJ34" s="108"/>
      <c r="PK34" s="108"/>
      <c r="PL34" s="108"/>
      <c r="PM34" s="108"/>
      <c r="PN34" s="108"/>
      <c r="PO34" s="108"/>
      <c r="PP34" s="108"/>
    </row>
    <row r="35" spans="1:432" s="120" customFormat="1" ht="15" customHeight="1" x14ac:dyDescent="0.2">
      <c r="A35" s="109">
        <v>25</v>
      </c>
      <c r="B35" s="271" t="s">
        <v>84</v>
      </c>
      <c r="C35" s="257" t="s">
        <v>85</v>
      </c>
      <c r="D35" s="94" t="s">
        <v>31</v>
      </c>
      <c r="E35" s="122">
        <f t="shared" ref="E35:E40" si="15">G35+H35+I35+L35+M35+N35+Q35+R35+S35+V35+W35+X35+AA35+AB35+AC35+AF35+AG35+AH35+AK35+AL35+AM35</f>
        <v>20</v>
      </c>
      <c r="F35" s="123">
        <f t="shared" ref="F35:F40" si="16">K35+P35+U35+Z35+AE35+AJ35+AO35</f>
        <v>4</v>
      </c>
      <c r="G35" s="110"/>
      <c r="H35" s="111"/>
      <c r="I35" s="111"/>
      <c r="J35" s="111"/>
      <c r="K35" s="114"/>
      <c r="L35" s="111"/>
      <c r="M35" s="111"/>
      <c r="N35" s="111"/>
      <c r="O35" s="111"/>
      <c r="P35" s="123"/>
      <c r="Q35" s="110"/>
      <c r="R35" s="111"/>
      <c r="S35" s="111"/>
      <c r="T35" s="111"/>
      <c r="U35" s="112"/>
      <c r="V35" s="110"/>
      <c r="W35" s="111"/>
      <c r="X35" s="111"/>
      <c r="Y35" s="111"/>
      <c r="Z35" s="112"/>
      <c r="AA35" s="110">
        <v>10</v>
      </c>
      <c r="AB35" s="111">
        <v>10</v>
      </c>
      <c r="AC35" s="111">
        <v>0</v>
      </c>
      <c r="AD35" s="111" t="s">
        <v>32</v>
      </c>
      <c r="AE35" s="112">
        <v>4</v>
      </c>
      <c r="AF35" s="111"/>
      <c r="AG35" s="111"/>
      <c r="AH35" s="111"/>
      <c r="AI35" s="111"/>
      <c r="AJ35" s="123"/>
      <c r="AK35" s="110"/>
      <c r="AL35" s="111"/>
      <c r="AM35" s="111"/>
      <c r="AN35" s="111"/>
      <c r="AO35" s="114"/>
      <c r="AP35" s="130"/>
      <c r="AQ35" s="11"/>
      <c r="AR35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  <c r="HJ35" s="108"/>
      <c r="HK35" s="108"/>
      <c r="HL35" s="108"/>
      <c r="HM35" s="108"/>
      <c r="HN35" s="108"/>
      <c r="HO35" s="108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  <c r="IU35" s="108"/>
      <c r="IV35" s="108"/>
      <c r="IW35" s="108"/>
      <c r="IX35" s="108"/>
      <c r="IY35" s="108"/>
      <c r="IZ35" s="108"/>
      <c r="JA35" s="108"/>
      <c r="JB35" s="108"/>
      <c r="JC35" s="108"/>
      <c r="JD35" s="108"/>
      <c r="JE35" s="108"/>
      <c r="JF35" s="108"/>
      <c r="JG35" s="108"/>
      <c r="JH35" s="108"/>
      <c r="JI35" s="108"/>
      <c r="JJ35" s="108"/>
      <c r="JK35" s="108"/>
      <c r="JL35" s="108"/>
      <c r="JM35" s="108"/>
      <c r="JN35" s="108"/>
      <c r="JO35" s="108"/>
      <c r="JP35" s="108"/>
      <c r="JQ35" s="108"/>
      <c r="JR35" s="108"/>
      <c r="JS35" s="108"/>
      <c r="JT35" s="108"/>
      <c r="JU35" s="108"/>
      <c r="JV35" s="108"/>
      <c r="JW35" s="108"/>
      <c r="JX35" s="108"/>
      <c r="JY35" s="108"/>
      <c r="JZ35" s="108"/>
      <c r="KA35" s="108"/>
      <c r="KB35" s="108"/>
      <c r="KC35" s="108"/>
      <c r="KD35" s="108"/>
      <c r="KE35" s="108"/>
      <c r="KF35" s="108"/>
      <c r="KG35" s="108"/>
      <c r="KH35" s="108"/>
      <c r="KI35" s="108"/>
      <c r="KJ35" s="108"/>
      <c r="KK35" s="108"/>
      <c r="KL35" s="108"/>
      <c r="KM35" s="108"/>
      <c r="KN35" s="108"/>
      <c r="KO35" s="108"/>
      <c r="KP35" s="108"/>
      <c r="KQ35" s="108"/>
      <c r="KR35" s="108"/>
      <c r="KS35" s="108"/>
      <c r="KT35" s="108"/>
      <c r="KU35" s="108"/>
      <c r="KV35" s="108"/>
      <c r="KW35" s="108"/>
      <c r="KX35" s="108"/>
      <c r="KY35" s="108"/>
      <c r="KZ35" s="108"/>
      <c r="LA35" s="108"/>
      <c r="LB35" s="108"/>
      <c r="LC35" s="108"/>
      <c r="LD35" s="108"/>
      <c r="LE35" s="108"/>
      <c r="LF35" s="108"/>
      <c r="LG35" s="108"/>
      <c r="LH35" s="108"/>
      <c r="LI35" s="108"/>
      <c r="LJ35" s="108"/>
      <c r="LK35" s="108"/>
      <c r="LL35" s="108"/>
      <c r="LM35" s="108"/>
      <c r="LN35" s="108"/>
      <c r="LO35" s="108"/>
      <c r="LP35" s="108"/>
      <c r="LQ35" s="108"/>
      <c r="LR35" s="108"/>
      <c r="LS35" s="108"/>
      <c r="LT35" s="108"/>
      <c r="LU35" s="108"/>
      <c r="LV35" s="108"/>
      <c r="LW35" s="108"/>
      <c r="LX35" s="108"/>
      <c r="LY35" s="108"/>
      <c r="LZ35" s="108"/>
      <c r="MA35" s="108"/>
      <c r="MB35" s="108"/>
      <c r="MC35" s="108"/>
      <c r="MD35" s="108"/>
      <c r="ME35" s="108"/>
      <c r="MF35" s="108"/>
      <c r="MG35" s="108"/>
      <c r="MH35" s="108"/>
      <c r="MI35" s="108"/>
      <c r="MJ35" s="108"/>
      <c r="MK35" s="108"/>
      <c r="ML35" s="108"/>
      <c r="MM35" s="108"/>
      <c r="MN35" s="108"/>
      <c r="MO35" s="108"/>
      <c r="MP35" s="108"/>
      <c r="MQ35" s="108"/>
      <c r="MR35" s="108"/>
      <c r="MS35" s="108"/>
      <c r="MT35" s="108"/>
      <c r="MU35" s="108"/>
      <c r="MV35" s="108"/>
      <c r="MW35" s="108"/>
      <c r="MX35" s="108"/>
      <c r="MY35" s="108"/>
      <c r="MZ35" s="108"/>
      <c r="NA35" s="108"/>
      <c r="NB35" s="108"/>
      <c r="NC35" s="108"/>
      <c r="ND35" s="108"/>
      <c r="NE35" s="108"/>
      <c r="NF35" s="108"/>
      <c r="NG35" s="108"/>
      <c r="NH35" s="108"/>
      <c r="NI35" s="108"/>
      <c r="NJ35" s="108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8"/>
      <c r="NY35" s="108"/>
      <c r="NZ35" s="108"/>
      <c r="OA35" s="108"/>
      <c r="OB35" s="108"/>
      <c r="OC35" s="108"/>
      <c r="OD35" s="108"/>
      <c r="OE35" s="108"/>
      <c r="OF35" s="108"/>
      <c r="OG35" s="108"/>
      <c r="OH35" s="108"/>
      <c r="OI35" s="108"/>
      <c r="OJ35" s="108"/>
      <c r="OK35" s="108"/>
      <c r="OL35" s="108"/>
      <c r="OM35" s="108"/>
      <c r="ON35" s="108"/>
      <c r="OO35" s="108"/>
      <c r="OP35" s="108"/>
      <c r="OQ35" s="108"/>
      <c r="OR35" s="108"/>
      <c r="OS35" s="108"/>
      <c r="OT35" s="108"/>
      <c r="OU35" s="108"/>
      <c r="OV35" s="108"/>
      <c r="OW35" s="108"/>
      <c r="OX35" s="108"/>
      <c r="OY35" s="108"/>
      <c r="OZ35" s="108"/>
      <c r="PA35" s="108"/>
      <c r="PB35" s="108"/>
      <c r="PC35" s="108"/>
      <c r="PD35" s="108"/>
      <c r="PE35" s="108"/>
      <c r="PF35" s="108"/>
      <c r="PG35" s="108"/>
      <c r="PH35" s="108"/>
      <c r="PI35" s="108"/>
      <c r="PJ35" s="108"/>
      <c r="PK35" s="108"/>
      <c r="PL35" s="108"/>
      <c r="PM35" s="108"/>
      <c r="PN35" s="108"/>
      <c r="PO35" s="108"/>
      <c r="PP35" s="108"/>
    </row>
    <row r="36" spans="1:432" s="120" customFormat="1" ht="15" customHeight="1" x14ac:dyDescent="0.2">
      <c r="A36" s="109">
        <v>26</v>
      </c>
      <c r="B36" s="271" t="s">
        <v>86</v>
      </c>
      <c r="C36" s="257" t="s">
        <v>87</v>
      </c>
      <c r="D36" s="94" t="s">
        <v>31</v>
      </c>
      <c r="E36" s="122">
        <f t="shared" si="15"/>
        <v>15</v>
      </c>
      <c r="F36" s="123">
        <f t="shared" si="16"/>
        <v>4</v>
      </c>
      <c r="G36" s="110"/>
      <c r="H36" s="111"/>
      <c r="I36" s="111"/>
      <c r="J36" s="111"/>
      <c r="K36" s="114"/>
      <c r="L36" s="111"/>
      <c r="M36" s="111"/>
      <c r="N36" s="111"/>
      <c r="O36" s="111"/>
      <c r="P36" s="113"/>
      <c r="Q36" s="110"/>
      <c r="R36" s="111"/>
      <c r="S36" s="111"/>
      <c r="T36" s="111"/>
      <c r="U36" s="112"/>
      <c r="V36" s="110">
        <v>10</v>
      </c>
      <c r="W36" s="111">
        <v>0</v>
      </c>
      <c r="X36" s="111">
        <v>5</v>
      </c>
      <c r="Y36" s="111" t="s">
        <v>32</v>
      </c>
      <c r="Z36" s="112">
        <v>4</v>
      </c>
      <c r="AA36" s="110"/>
      <c r="AB36" s="111"/>
      <c r="AC36" s="111"/>
      <c r="AD36" s="111"/>
      <c r="AE36" s="112"/>
      <c r="AF36" s="111"/>
      <c r="AG36" s="111"/>
      <c r="AH36" s="111"/>
      <c r="AI36" s="111"/>
      <c r="AJ36" s="123"/>
      <c r="AK36" s="110"/>
      <c r="AL36" s="111"/>
      <c r="AM36" s="111"/>
      <c r="AN36" s="111"/>
      <c r="AO36" s="114"/>
      <c r="AP36" s="131"/>
      <c r="AQ36" s="11"/>
      <c r="AR36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  <c r="HH36" s="108"/>
      <c r="HI36" s="108"/>
      <c r="HJ36" s="108"/>
      <c r="HK36" s="108"/>
      <c r="HL36" s="108"/>
      <c r="HM36" s="108"/>
      <c r="HN36" s="108"/>
      <c r="HO36" s="108"/>
      <c r="HP36" s="108"/>
      <c r="HQ36" s="108"/>
      <c r="HR36" s="108"/>
      <c r="HS36" s="108"/>
      <c r="HT36" s="108"/>
      <c r="HU36" s="108"/>
      <c r="HV36" s="108"/>
      <c r="HW36" s="108"/>
      <c r="HX36" s="108"/>
      <c r="HY36" s="108"/>
      <c r="HZ36" s="108"/>
      <c r="IA36" s="108"/>
      <c r="IB36" s="108"/>
      <c r="IC36" s="108"/>
      <c r="ID36" s="108"/>
      <c r="IE36" s="108"/>
      <c r="IF36" s="108"/>
      <c r="IG36" s="108"/>
      <c r="IH36" s="108"/>
      <c r="II36" s="108"/>
      <c r="IJ36" s="108"/>
      <c r="IK36" s="108"/>
      <c r="IL36" s="108"/>
      <c r="IM36" s="108"/>
      <c r="IN36" s="108"/>
      <c r="IO36" s="108"/>
      <c r="IP36" s="108"/>
      <c r="IQ36" s="108"/>
      <c r="IR36" s="108"/>
      <c r="IS36" s="108"/>
      <c r="IT36" s="108"/>
      <c r="IU36" s="108"/>
      <c r="IV36" s="108"/>
      <c r="IW36" s="108"/>
      <c r="IX36" s="108"/>
      <c r="IY36" s="108"/>
      <c r="IZ36" s="108"/>
      <c r="JA36" s="108"/>
      <c r="JB36" s="108"/>
      <c r="JC36" s="108"/>
      <c r="JD36" s="108"/>
      <c r="JE36" s="108"/>
      <c r="JF36" s="108"/>
      <c r="JG36" s="108"/>
      <c r="JH36" s="108"/>
      <c r="JI36" s="108"/>
      <c r="JJ36" s="108"/>
      <c r="JK36" s="108"/>
      <c r="JL36" s="108"/>
      <c r="JM36" s="108"/>
      <c r="JN36" s="108"/>
      <c r="JO36" s="108"/>
      <c r="JP36" s="108"/>
      <c r="JQ36" s="108"/>
      <c r="JR36" s="108"/>
      <c r="JS36" s="108"/>
      <c r="JT36" s="108"/>
      <c r="JU36" s="108"/>
      <c r="JV36" s="108"/>
      <c r="JW36" s="108"/>
      <c r="JX36" s="108"/>
      <c r="JY36" s="108"/>
      <c r="JZ36" s="108"/>
      <c r="KA36" s="108"/>
      <c r="KB36" s="108"/>
      <c r="KC36" s="108"/>
      <c r="KD36" s="108"/>
      <c r="KE36" s="108"/>
      <c r="KF36" s="108"/>
      <c r="KG36" s="108"/>
      <c r="KH36" s="108"/>
      <c r="KI36" s="108"/>
      <c r="KJ36" s="108"/>
      <c r="KK36" s="108"/>
      <c r="KL36" s="108"/>
      <c r="KM36" s="108"/>
      <c r="KN36" s="108"/>
      <c r="KO36" s="108"/>
      <c r="KP36" s="108"/>
      <c r="KQ36" s="108"/>
      <c r="KR36" s="108"/>
      <c r="KS36" s="108"/>
      <c r="KT36" s="108"/>
      <c r="KU36" s="108"/>
      <c r="KV36" s="108"/>
      <c r="KW36" s="108"/>
      <c r="KX36" s="108"/>
      <c r="KY36" s="108"/>
      <c r="KZ36" s="108"/>
      <c r="LA36" s="108"/>
      <c r="LB36" s="108"/>
      <c r="LC36" s="108"/>
      <c r="LD36" s="108"/>
      <c r="LE36" s="108"/>
      <c r="LF36" s="108"/>
      <c r="LG36" s="108"/>
      <c r="LH36" s="108"/>
      <c r="LI36" s="108"/>
      <c r="LJ36" s="108"/>
      <c r="LK36" s="108"/>
      <c r="LL36" s="108"/>
      <c r="LM36" s="108"/>
      <c r="LN36" s="108"/>
      <c r="LO36" s="108"/>
      <c r="LP36" s="108"/>
      <c r="LQ36" s="108"/>
      <c r="LR36" s="108"/>
      <c r="LS36" s="108"/>
      <c r="LT36" s="108"/>
      <c r="LU36" s="108"/>
      <c r="LV36" s="108"/>
      <c r="LW36" s="108"/>
      <c r="LX36" s="108"/>
      <c r="LY36" s="108"/>
      <c r="LZ36" s="108"/>
      <c r="MA36" s="108"/>
      <c r="MB36" s="108"/>
      <c r="MC36" s="108"/>
      <c r="MD36" s="108"/>
      <c r="ME36" s="108"/>
      <c r="MF36" s="108"/>
      <c r="MG36" s="108"/>
      <c r="MH36" s="108"/>
      <c r="MI36" s="108"/>
      <c r="MJ36" s="108"/>
      <c r="MK36" s="108"/>
      <c r="ML36" s="108"/>
      <c r="MM36" s="108"/>
      <c r="MN36" s="108"/>
      <c r="MO36" s="108"/>
      <c r="MP36" s="108"/>
      <c r="MQ36" s="108"/>
      <c r="MR36" s="108"/>
      <c r="MS36" s="108"/>
      <c r="MT36" s="108"/>
      <c r="MU36" s="108"/>
      <c r="MV36" s="108"/>
      <c r="MW36" s="108"/>
      <c r="MX36" s="108"/>
      <c r="MY36" s="108"/>
      <c r="MZ36" s="108"/>
      <c r="NA36" s="108"/>
      <c r="NB36" s="108"/>
      <c r="NC36" s="108"/>
      <c r="ND36" s="108"/>
      <c r="NE36" s="108"/>
      <c r="NF36" s="108"/>
      <c r="NG36" s="108"/>
      <c r="NH36" s="108"/>
      <c r="NI36" s="108"/>
      <c r="NJ36" s="108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8"/>
      <c r="NY36" s="108"/>
      <c r="NZ36" s="108"/>
      <c r="OA36" s="108"/>
      <c r="OB36" s="108"/>
      <c r="OC36" s="108"/>
      <c r="OD36" s="108"/>
      <c r="OE36" s="108"/>
      <c r="OF36" s="108"/>
      <c r="OG36" s="108"/>
      <c r="OH36" s="108"/>
      <c r="OI36" s="108"/>
      <c r="OJ36" s="108"/>
      <c r="OK36" s="108"/>
      <c r="OL36" s="108"/>
      <c r="OM36" s="108"/>
      <c r="ON36" s="108"/>
      <c r="OO36" s="108"/>
      <c r="OP36" s="108"/>
      <c r="OQ36" s="108"/>
      <c r="OR36" s="108"/>
      <c r="OS36" s="108"/>
      <c r="OT36" s="108"/>
      <c r="OU36" s="108"/>
      <c r="OV36" s="108"/>
      <c r="OW36" s="108"/>
      <c r="OX36" s="108"/>
      <c r="OY36" s="108"/>
      <c r="OZ36" s="108"/>
      <c r="PA36" s="108"/>
      <c r="PB36" s="108"/>
      <c r="PC36" s="108"/>
      <c r="PD36" s="108"/>
      <c r="PE36" s="108"/>
      <c r="PF36" s="108"/>
      <c r="PG36" s="108"/>
      <c r="PH36" s="108"/>
      <c r="PI36" s="108"/>
      <c r="PJ36" s="108"/>
      <c r="PK36" s="108"/>
      <c r="PL36" s="108"/>
      <c r="PM36" s="108"/>
      <c r="PN36" s="108"/>
      <c r="PO36" s="108"/>
      <c r="PP36" s="108"/>
    </row>
    <row r="37" spans="1:432" ht="15" customHeight="1" x14ac:dyDescent="0.2">
      <c r="A37" s="109">
        <v>27</v>
      </c>
      <c r="B37" s="1" t="s">
        <v>88</v>
      </c>
      <c r="C37" s="39" t="s">
        <v>89</v>
      </c>
      <c r="D37" s="94" t="s">
        <v>31</v>
      </c>
      <c r="E37" s="263">
        <f t="shared" si="15"/>
        <v>15</v>
      </c>
      <c r="F37" s="266">
        <f t="shared" si="16"/>
        <v>4</v>
      </c>
      <c r="G37" s="8"/>
      <c r="H37" s="9"/>
      <c r="I37" s="9"/>
      <c r="J37" s="9"/>
      <c r="K37" s="35"/>
      <c r="L37" s="9"/>
      <c r="M37" s="9"/>
      <c r="N37" s="9"/>
      <c r="O37" s="9"/>
      <c r="P37" s="10"/>
      <c r="Q37" s="8"/>
      <c r="R37" s="9"/>
      <c r="S37" s="9"/>
      <c r="T37" s="9"/>
      <c r="U37" s="35"/>
      <c r="V37" s="9"/>
      <c r="W37" s="9"/>
      <c r="X37" s="9"/>
      <c r="Y37" s="9"/>
      <c r="Z37" s="10"/>
      <c r="AA37" s="8">
        <v>10</v>
      </c>
      <c r="AB37" s="9">
        <v>5</v>
      </c>
      <c r="AC37" s="9">
        <v>0</v>
      </c>
      <c r="AD37" s="9" t="s">
        <v>32</v>
      </c>
      <c r="AE37" s="35">
        <v>4</v>
      </c>
      <c r="AF37" s="9"/>
      <c r="AG37" s="9"/>
      <c r="AH37" s="9"/>
      <c r="AI37" s="9"/>
      <c r="AJ37" s="10"/>
      <c r="AK37" s="8"/>
      <c r="AL37" s="9"/>
      <c r="AM37" s="9"/>
      <c r="AN37" s="9"/>
      <c r="AO37" s="10"/>
      <c r="AP37" s="3"/>
      <c r="AQ37" s="11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  <c r="HJ37" s="108"/>
      <c r="HK37" s="108"/>
      <c r="HL37" s="108"/>
      <c r="HM37" s="108"/>
      <c r="HN37" s="108"/>
      <c r="HO37" s="108"/>
      <c r="HP37" s="108"/>
      <c r="HQ37" s="108"/>
      <c r="HR37" s="108"/>
      <c r="HS37" s="108"/>
      <c r="HT37" s="108"/>
      <c r="HU37" s="108"/>
      <c r="HV37" s="108"/>
      <c r="HW37" s="108"/>
      <c r="HX37" s="108"/>
      <c r="HY37" s="108"/>
      <c r="HZ37" s="108"/>
      <c r="IA37" s="108"/>
      <c r="IB37" s="108"/>
      <c r="IC37" s="108"/>
      <c r="ID37" s="108"/>
      <c r="IE37" s="108"/>
      <c r="IF37" s="108"/>
      <c r="IG37" s="108"/>
      <c r="IH37" s="108"/>
      <c r="II37" s="108"/>
      <c r="IJ37" s="108"/>
      <c r="IK37" s="108"/>
      <c r="IL37" s="108"/>
      <c r="IM37" s="108"/>
      <c r="IN37" s="108"/>
      <c r="IO37" s="108"/>
      <c r="IP37" s="108"/>
      <c r="IQ37" s="108"/>
      <c r="IR37" s="108"/>
      <c r="IS37" s="108"/>
      <c r="IT37" s="108"/>
      <c r="IU37" s="108"/>
      <c r="IV37" s="108"/>
      <c r="IW37" s="108"/>
      <c r="IX37" s="108"/>
      <c r="IY37" s="108"/>
      <c r="IZ37" s="108"/>
      <c r="JA37" s="108"/>
      <c r="JB37" s="108"/>
      <c r="JC37" s="108"/>
      <c r="JD37" s="108"/>
      <c r="JE37" s="108"/>
      <c r="JF37" s="108"/>
      <c r="JG37" s="108"/>
      <c r="JH37" s="108"/>
      <c r="JI37" s="108"/>
      <c r="JJ37" s="108"/>
      <c r="JK37" s="108"/>
      <c r="JL37" s="108"/>
      <c r="JM37" s="108"/>
      <c r="JN37" s="108"/>
      <c r="JO37" s="108"/>
      <c r="JP37" s="108"/>
      <c r="JQ37" s="108"/>
      <c r="JR37" s="108"/>
      <c r="JS37" s="108"/>
      <c r="JT37" s="108"/>
      <c r="JU37" s="108"/>
      <c r="JV37" s="108"/>
      <c r="JW37" s="108"/>
      <c r="JX37" s="108"/>
      <c r="JY37" s="108"/>
      <c r="JZ37" s="108"/>
      <c r="KA37" s="108"/>
      <c r="KB37" s="108"/>
      <c r="KC37" s="108"/>
      <c r="KD37" s="108"/>
      <c r="KE37" s="108"/>
      <c r="KF37" s="108"/>
      <c r="KG37" s="108"/>
      <c r="KH37" s="108"/>
      <c r="KI37" s="108"/>
      <c r="KJ37" s="108"/>
      <c r="KK37" s="108"/>
      <c r="KL37" s="108"/>
      <c r="KM37" s="108"/>
      <c r="KN37" s="108"/>
      <c r="KO37" s="108"/>
      <c r="KP37" s="108"/>
      <c r="KQ37" s="108"/>
      <c r="KR37" s="108"/>
      <c r="KS37" s="108"/>
      <c r="KT37" s="108"/>
      <c r="KU37" s="108"/>
      <c r="KV37" s="108"/>
      <c r="KW37" s="108"/>
      <c r="KX37" s="108"/>
      <c r="KY37" s="108"/>
      <c r="KZ37" s="108"/>
      <c r="LA37" s="108"/>
      <c r="LB37" s="108"/>
      <c r="LC37" s="108"/>
      <c r="LD37" s="108"/>
      <c r="LE37" s="108"/>
      <c r="LF37" s="108"/>
      <c r="LG37" s="108"/>
      <c r="LH37" s="108"/>
      <c r="LI37" s="108"/>
      <c r="LJ37" s="108"/>
      <c r="LK37" s="108"/>
      <c r="LL37" s="108"/>
      <c r="LM37" s="108"/>
      <c r="LN37" s="108"/>
      <c r="LO37" s="108"/>
      <c r="LP37" s="108"/>
      <c r="LQ37" s="108"/>
      <c r="LR37" s="108"/>
      <c r="LS37" s="108"/>
      <c r="LT37" s="108"/>
      <c r="LU37" s="108"/>
      <c r="LV37" s="108"/>
      <c r="LW37" s="108"/>
      <c r="LX37" s="108"/>
      <c r="LY37" s="108"/>
      <c r="LZ37" s="108"/>
      <c r="MA37" s="108"/>
      <c r="MB37" s="108"/>
      <c r="MC37" s="108"/>
      <c r="MD37" s="108"/>
      <c r="ME37" s="108"/>
      <c r="MF37" s="108"/>
      <c r="MG37" s="108"/>
      <c r="MH37" s="108"/>
      <c r="MI37" s="108"/>
      <c r="MJ37" s="108"/>
      <c r="MK37" s="108"/>
      <c r="ML37" s="108"/>
      <c r="MM37" s="108"/>
      <c r="MN37" s="108"/>
      <c r="MO37" s="108"/>
      <c r="MP37" s="108"/>
      <c r="MQ37" s="108"/>
      <c r="MR37" s="108"/>
      <c r="MS37" s="108"/>
      <c r="MT37" s="108"/>
      <c r="MU37" s="108"/>
      <c r="MV37" s="108"/>
      <c r="MW37" s="108"/>
      <c r="MX37" s="108"/>
      <c r="MY37" s="108"/>
      <c r="MZ37" s="108"/>
      <c r="NA37" s="108"/>
      <c r="NB37" s="108"/>
      <c r="NC37" s="108"/>
      <c r="ND37" s="108"/>
      <c r="NE37" s="108"/>
      <c r="NF37" s="108"/>
      <c r="NG37" s="108"/>
      <c r="NH37" s="108"/>
      <c r="NI37" s="108"/>
      <c r="NJ37" s="108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8"/>
      <c r="NY37" s="108"/>
      <c r="NZ37" s="108"/>
      <c r="OA37" s="108"/>
      <c r="OB37" s="108"/>
      <c r="OC37" s="108"/>
      <c r="OD37" s="108"/>
      <c r="OE37" s="108"/>
      <c r="OF37" s="108"/>
      <c r="OG37" s="108"/>
      <c r="OH37" s="108"/>
      <c r="OI37" s="108"/>
      <c r="OJ37" s="108"/>
      <c r="OK37" s="108"/>
      <c r="OL37" s="108"/>
      <c r="OM37" s="108"/>
      <c r="ON37" s="108"/>
      <c r="OO37" s="108"/>
      <c r="OP37" s="108"/>
      <c r="OQ37" s="108"/>
      <c r="OR37" s="108"/>
      <c r="OS37" s="108"/>
      <c r="OT37" s="108"/>
      <c r="OU37" s="108"/>
      <c r="OV37" s="108"/>
      <c r="OW37" s="108"/>
      <c r="OX37" s="108"/>
      <c r="OY37" s="108"/>
      <c r="OZ37" s="108"/>
      <c r="PA37" s="108"/>
      <c r="PB37" s="108"/>
      <c r="PC37" s="108"/>
      <c r="PD37" s="108"/>
      <c r="PE37" s="108"/>
      <c r="PF37" s="108"/>
      <c r="PG37" s="108"/>
      <c r="PH37" s="108"/>
      <c r="PI37" s="108"/>
      <c r="PJ37" s="108"/>
      <c r="PK37" s="108"/>
      <c r="PL37" s="108"/>
      <c r="PM37" s="108"/>
      <c r="PN37" s="108"/>
      <c r="PO37" s="108"/>
      <c r="PP37" s="108"/>
    </row>
    <row r="38" spans="1:432" ht="15" customHeight="1" x14ac:dyDescent="0.2">
      <c r="A38" s="109">
        <v>28</v>
      </c>
      <c r="B38" s="1" t="s">
        <v>90</v>
      </c>
      <c r="C38" s="23" t="s">
        <v>91</v>
      </c>
      <c r="D38" s="94" t="s">
        <v>31</v>
      </c>
      <c r="E38" s="264">
        <f t="shared" si="15"/>
        <v>20</v>
      </c>
      <c r="F38" s="265">
        <f t="shared" si="16"/>
        <v>4</v>
      </c>
      <c r="G38" s="79"/>
      <c r="H38" s="78"/>
      <c r="I38" s="78"/>
      <c r="J38" s="78"/>
      <c r="K38" s="80"/>
      <c r="L38" s="78"/>
      <c r="M38" s="78"/>
      <c r="N38" s="78"/>
      <c r="O38" s="78"/>
      <c r="P38" s="226"/>
      <c r="Q38" s="88"/>
      <c r="R38" s="89"/>
      <c r="S38" s="89"/>
      <c r="T38" s="89"/>
      <c r="U38" s="90"/>
      <c r="V38" s="8">
        <v>10</v>
      </c>
      <c r="W38" s="89">
        <v>10</v>
      </c>
      <c r="X38" s="89">
        <v>0</v>
      </c>
      <c r="Y38" s="89" t="s">
        <v>32</v>
      </c>
      <c r="Z38" s="90">
        <v>4</v>
      </c>
      <c r="AA38" s="4"/>
      <c r="AB38" s="5"/>
      <c r="AC38" s="5"/>
      <c r="AD38" s="5"/>
      <c r="AE38" s="6"/>
      <c r="AF38" s="5"/>
      <c r="AG38" s="5"/>
      <c r="AH38" s="5"/>
      <c r="AI38" s="5"/>
      <c r="AJ38" s="7"/>
      <c r="AK38" s="4"/>
      <c r="AL38" s="5"/>
      <c r="AM38" s="5"/>
      <c r="AN38" s="5"/>
      <c r="AO38" s="7"/>
      <c r="AP38" s="3"/>
      <c r="AQ38" s="11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  <c r="HJ38" s="108"/>
      <c r="HK38" s="108"/>
      <c r="HL38" s="108"/>
      <c r="HM38" s="108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  <c r="IU38" s="108"/>
      <c r="IV38" s="108"/>
      <c r="IW38" s="108"/>
      <c r="IX38" s="108"/>
      <c r="IY38" s="108"/>
      <c r="IZ38" s="108"/>
      <c r="JA38" s="108"/>
      <c r="JB38" s="108"/>
      <c r="JC38" s="108"/>
      <c r="JD38" s="108"/>
      <c r="JE38" s="108"/>
      <c r="JF38" s="108"/>
      <c r="JG38" s="108"/>
      <c r="JH38" s="108"/>
      <c r="JI38" s="108"/>
      <c r="JJ38" s="108"/>
      <c r="JK38" s="108"/>
      <c r="JL38" s="108"/>
      <c r="JM38" s="108"/>
      <c r="JN38" s="108"/>
      <c r="JO38" s="108"/>
      <c r="JP38" s="108"/>
      <c r="JQ38" s="108"/>
      <c r="JR38" s="108"/>
      <c r="JS38" s="108"/>
      <c r="JT38" s="108"/>
      <c r="JU38" s="108"/>
      <c r="JV38" s="108"/>
      <c r="JW38" s="108"/>
      <c r="JX38" s="108"/>
      <c r="JY38" s="108"/>
      <c r="JZ38" s="108"/>
      <c r="KA38" s="108"/>
      <c r="KB38" s="108"/>
      <c r="KC38" s="108"/>
      <c r="KD38" s="108"/>
      <c r="KE38" s="108"/>
      <c r="KF38" s="108"/>
      <c r="KG38" s="108"/>
      <c r="KH38" s="108"/>
      <c r="KI38" s="108"/>
      <c r="KJ38" s="108"/>
      <c r="KK38" s="108"/>
      <c r="KL38" s="108"/>
      <c r="KM38" s="108"/>
      <c r="KN38" s="108"/>
      <c r="KO38" s="108"/>
      <c r="KP38" s="108"/>
      <c r="KQ38" s="108"/>
      <c r="KR38" s="108"/>
      <c r="KS38" s="108"/>
      <c r="KT38" s="108"/>
      <c r="KU38" s="108"/>
      <c r="KV38" s="108"/>
      <c r="KW38" s="108"/>
      <c r="KX38" s="108"/>
      <c r="KY38" s="108"/>
      <c r="KZ38" s="108"/>
      <c r="LA38" s="108"/>
      <c r="LB38" s="108"/>
      <c r="LC38" s="108"/>
      <c r="LD38" s="108"/>
      <c r="LE38" s="108"/>
      <c r="LF38" s="108"/>
      <c r="LG38" s="108"/>
      <c r="LH38" s="108"/>
      <c r="LI38" s="108"/>
      <c r="LJ38" s="108"/>
      <c r="LK38" s="108"/>
      <c r="LL38" s="108"/>
      <c r="LM38" s="108"/>
      <c r="LN38" s="108"/>
      <c r="LO38" s="108"/>
      <c r="LP38" s="108"/>
      <c r="LQ38" s="108"/>
      <c r="LR38" s="108"/>
      <c r="LS38" s="108"/>
      <c r="LT38" s="108"/>
      <c r="LU38" s="108"/>
      <c r="LV38" s="108"/>
      <c r="LW38" s="108"/>
      <c r="LX38" s="108"/>
      <c r="LY38" s="108"/>
      <c r="LZ38" s="108"/>
      <c r="MA38" s="108"/>
      <c r="MB38" s="108"/>
      <c r="MC38" s="108"/>
      <c r="MD38" s="108"/>
      <c r="ME38" s="108"/>
      <c r="MF38" s="108"/>
      <c r="MG38" s="108"/>
      <c r="MH38" s="108"/>
      <c r="MI38" s="108"/>
      <c r="MJ38" s="108"/>
      <c r="MK38" s="108"/>
      <c r="ML38" s="108"/>
      <c r="MM38" s="108"/>
      <c r="MN38" s="108"/>
      <c r="MO38" s="108"/>
      <c r="MP38" s="108"/>
      <c r="MQ38" s="108"/>
      <c r="MR38" s="108"/>
      <c r="MS38" s="108"/>
      <c r="MT38" s="108"/>
      <c r="MU38" s="108"/>
      <c r="MV38" s="108"/>
      <c r="MW38" s="108"/>
      <c r="MX38" s="108"/>
      <c r="MY38" s="108"/>
      <c r="MZ38" s="108"/>
      <c r="NA38" s="108"/>
      <c r="NB38" s="108"/>
      <c r="NC38" s="108"/>
      <c r="ND38" s="108"/>
      <c r="NE38" s="108"/>
      <c r="NF38" s="108"/>
      <c r="NG38" s="108"/>
      <c r="NH38" s="108"/>
      <c r="NI38" s="108"/>
      <c r="NJ38" s="108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8"/>
      <c r="NY38" s="108"/>
      <c r="NZ38" s="108"/>
      <c r="OA38" s="108"/>
      <c r="OB38" s="108"/>
      <c r="OC38" s="108"/>
      <c r="OD38" s="108"/>
      <c r="OE38" s="108"/>
      <c r="OF38" s="108"/>
      <c r="OG38" s="108"/>
      <c r="OH38" s="108"/>
      <c r="OI38" s="108"/>
      <c r="OJ38" s="108"/>
      <c r="OK38" s="108"/>
      <c r="OL38" s="108"/>
      <c r="OM38" s="108"/>
      <c r="ON38" s="108"/>
      <c r="OO38" s="108"/>
      <c r="OP38" s="108"/>
      <c r="OQ38" s="108"/>
      <c r="OR38" s="108"/>
      <c r="OS38" s="108"/>
      <c r="OT38" s="108"/>
      <c r="OU38" s="108"/>
      <c r="OV38" s="108"/>
      <c r="OW38" s="108"/>
      <c r="OX38" s="108"/>
      <c r="OY38" s="108"/>
      <c r="OZ38" s="108"/>
      <c r="PA38" s="108"/>
      <c r="PB38" s="108"/>
      <c r="PC38" s="108"/>
      <c r="PD38" s="108"/>
      <c r="PE38" s="108"/>
      <c r="PF38" s="108"/>
      <c r="PG38" s="108"/>
      <c r="PH38" s="108"/>
      <c r="PI38" s="108"/>
      <c r="PJ38" s="108"/>
      <c r="PK38" s="108"/>
      <c r="PL38" s="108"/>
      <c r="PM38" s="108"/>
      <c r="PN38" s="108"/>
      <c r="PO38" s="108"/>
      <c r="PP38" s="108"/>
    </row>
    <row r="39" spans="1:432" s="120" customFormat="1" ht="15" customHeight="1" x14ac:dyDescent="0.2">
      <c r="A39" s="109">
        <v>29</v>
      </c>
      <c r="B39" s="271" t="s">
        <v>92</v>
      </c>
      <c r="C39" s="257" t="s">
        <v>93</v>
      </c>
      <c r="D39" s="94" t="s">
        <v>31</v>
      </c>
      <c r="E39" s="122">
        <f t="shared" si="15"/>
        <v>20</v>
      </c>
      <c r="F39" s="123">
        <f t="shared" si="16"/>
        <v>4</v>
      </c>
      <c r="G39" s="142"/>
      <c r="H39" s="143"/>
      <c r="I39" s="125"/>
      <c r="J39" s="125"/>
      <c r="K39" s="127"/>
      <c r="L39" s="125"/>
      <c r="M39" s="125"/>
      <c r="N39" s="144"/>
      <c r="O39" s="125"/>
      <c r="P39" s="138"/>
      <c r="Q39" s="124"/>
      <c r="R39" s="125"/>
      <c r="S39" s="125"/>
      <c r="T39" s="125"/>
      <c r="U39" s="126"/>
      <c r="V39" s="124">
        <v>10</v>
      </c>
      <c r="W39" s="125">
        <v>10</v>
      </c>
      <c r="X39" s="125">
        <v>0</v>
      </c>
      <c r="Y39" s="125" t="s">
        <v>28</v>
      </c>
      <c r="Z39" s="126">
        <v>4</v>
      </c>
      <c r="AA39" s="124"/>
      <c r="AB39" s="125"/>
      <c r="AC39" s="125"/>
      <c r="AD39" s="125"/>
      <c r="AE39" s="126"/>
      <c r="AF39" s="125"/>
      <c r="AG39" s="125"/>
      <c r="AH39" s="125"/>
      <c r="AI39" s="125"/>
      <c r="AJ39" s="138"/>
      <c r="AK39" s="124"/>
      <c r="AL39" s="125"/>
      <c r="AM39" s="125"/>
      <c r="AN39" s="125"/>
      <c r="AO39" s="127"/>
      <c r="AP39" s="119"/>
      <c r="AQ39" s="11"/>
      <c r="AR39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  <c r="EO39" s="108"/>
      <c r="EP39" s="108"/>
      <c r="EQ39" s="108"/>
      <c r="ER39" s="108"/>
      <c r="ES39" s="108"/>
      <c r="ET39" s="108"/>
      <c r="EU39" s="108"/>
      <c r="EV39" s="108"/>
      <c r="EW39" s="108"/>
      <c r="EX39" s="108"/>
      <c r="EY39" s="108"/>
      <c r="EZ39" s="108"/>
      <c r="FA39" s="108"/>
      <c r="FB39" s="108"/>
      <c r="FC39" s="108"/>
      <c r="FD39" s="108"/>
      <c r="FE39" s="108"/>
      <c r="FF39" s="108"/>
      <c r="FG39" s="108"/>
      <c r="FH39" s="108"/>
      <c r="FI39" s="108"/>
      <c r="FJ39" s="108"/>
      <c r="FK39" s="108"/>
      <c r="FL39" s="108"/>
      <c r="FM39" s="108"/>
      <c r="FN39" s="108"/>
      <c r="FO39" s="108"/>
      <c r="FP39" s="108"/>
      <c r="FQ39" s="108"/>
      <c r="FR39" s="108"/>
      <c r="FS39" s="108"/>
      <c r="FT39" s="108"/>
      <c r="FU39" s="108"/>
      <c r="FV39" s="108"/>
      <c r="FW39" s="108"/>
      <c r="FX39" s="108"/>
      <c r="FY39" s="108"/>
      <c r="FZ39" s="108"/>
      <c r="GA39" s="108"/>
      <c r="GB39" s="108"/>
      <c r="GC39" s="108"/>
      <c r="GD39" s="108"/>
      <c r="GE39" s="108"/>
      <c r="GF39" s="108"/>
      <c r="GG39" s="108"/>
      <c r="GH39" s="108"/>
      <c r="GI39" s="108"/>
      <c r="GJ39" s="108"/>
      <c r="GK39" s="108"/>
      <c r="GL39" s="108"/>
      <c r="GM39" s="108"/>
      <c r="GN39" s="108"/>
      <c r="GO39" s="108"/>
      <c r="GP39" s="108"/>
      <c r="GQ39" s="108"/>
      <c r="GR39" s="108"/>
      <c r="GS39" s="108"/>
      <c r="GT39" s="108"/>
      <c r="GU39" s="108"/>
      <c r="GV39" s="108"/>
      <c r="GW39" s="108"/>
      <c r="GX39" s="108"/>
      <c r="GY39" s="108"/>
      <c r="GZ39" s="108"/>
      <c r="HA39" s="108"/>
      <c r="HB39" s="108"/>
      <c r="HC39" s="108"/>
      <c r="HD39" s="108"/>
      <c r="HE39" s="108"/>
      <c r="HF39" s="108"/>
      <c r="HG39" s="108"/>
      <c r="HH39" s="108"/>
      <c r="HI39" s="108"/>
      <c r="HJ39" s="108"/>
      <c r="HK39" s="108"/>
      <c r="HL39" s="108"/>
      <c r="HM39" s="108"/>
      <c r="HN39" s="108"/>
      <c r="HO39" s="108"/>
      <c r="HP39" s="108"/>
      <c r="HQ39" s="108"/>
      <c r="HR39" s="108"/>
      <c r="HS39" s="108"/>
      <c r="HT39" s="108"/>
      <c r="HU39" s="108"/>
      <c r="HV39" s="108"/>
      <c r="HW39" s="108"/>
      <c r="HX39" s="108"/>
      <c r="HY39" s="108"/>
      <c r="HZ39" s="108"/>
      <c r="IA39" s="108"/>
      <c r="IB39" s="108"/>
      <c r="IC39" s="108"/>
      <c r="ID39" s="108"/>
      <c r="IE39" s="108"/>
      <c r="IF39" s="108"/>
      <c r="IG39" s="108"/>
      <c r="IH39" s="108"/>
      <c r="II39" s="108"/>
      <c r="IJ39" s="108"/>
      <c r="IK39" s="108"/>
      <c r="IL39" s="108"/>
      <c r="IM39" s="108"/>
      <c r="IN39" s="108"/>
      <c r="IO39" s="108"/>
      <c r="IP39" s="108"/>
      <c r="IQ39" s="108"/>
      <c r="IR39" s="108"/>
      <c r="IS39" s="108"/>
      <c r="IT39" s="108"/>
      <c r="IU39" s="108"/>
      <c r="IV39" s="108"/>
      <c r="IW39" s="108"/>
      <c r="IX39" s="108"/>
      <c r="IY39" s="108"/>
      <c r="IZ39" s="108"/>
      <c r="JA39" s="108"/>
      <c r="JB39" s="108"/>
      <c r="JC39" s="108"/>
      <c r="JD39" s="108"/>
      <c r="JE39" s="108"/>
      <c r="JF39" s="108"/>
      <c r="JG39" s="108"/>
      <c r="JH39" s="108"/>
      <c r="JI39" s="108"/>
      <c r="JJ39" s="108"/>
      <c r="JK39" s="108"/>
      <c r="JL39" s="108"/>
      <c r="JM39" s="108"/>
      <c r="JN39" s="108"/>
      <c r="JO39" s="108"/>
      <c r="JP39" s="108"/>
      <c r="JQ39" s="108"/>
      <c r="JR39" s="108"/>
      <c r="JS39" s="108"/>
      <c r="JT39" s="108"/>
      <c r="JU39" s="108"/>
      <c r="JV39" s="108"/>
      <c r="JW39" s="108"/>
      <c r="JX39" s="108"/>
      <c r="JY39" s="108"/>
      <c r="JZ39" s="108"/>
      <c r="KA39" s="108"/>
      <c r="KB39" s="108"/>
      <c r="KC39" s="108"/>
      <c r="KD39" s="108"/>
      <c r="KE39" s="108"/>
      <c r="KF39" s="108"/>
      <c r="KG39" s="108"/>
      <c r="KH39" s="108"/>
      <c r="KI39" s="108"/>
      <c r="KJ39" s="108"/>
      <c r="KK39" s="108"/>
      <c r="KL39" s="108"/>
      <c r="KM39" s="108"/>
      <c r="KN39" s="108"/>
      <c r="KO39" s="108"/>
      <c r="KP39" s="108"/>
      <c r="KQ39" s="108"/>
      <c r="KR39" s="108"/>
      <c r="KS39" s="108"/>
      <c r="KT39" s="108"/>
      <c r="KU39" s="108"/>
      <c r="KV39" s="108"/>
      <c r="KW39" s="108"/>
      <c r="KX39" s="108"/>
      <c r="KY39" s="108"/>
      <c r="KZ39" s="108"/>
      <c r="LA39" s="108"/>
      <c r="LB39" s="108"/>
      <c r="LC39" s="108"/>
      <c r="LD39" s="108"/>
      <c r="LE39" s="108"/>
      <c r="LF39" s="108"/>
      <c r="LG39" s="108"/>
      <c r="LH39" s="108"/>
      <c r="LI39" s="108"/>
      <c r="LJ39" s="108"/>
      <c r="LK39" s="108"/>
      <c r="LL39" s="108"/>
      <c r="LM39" s="108"/>
      <c r="LN39" s="108"/>
      <c r="LO39" s="108"/>
      <c r="LP39" s="108"/>
      <c r="LQ39" s="108"/>
      <c r="LR39" s="108"/>
      <c r="LS39" s="108"/>
      <c r="LT39" s="108"/>
      <c r="LU39" s="108"/>
      <c r="LV39" s="108"/>
      <c r="LW39" s="108"/>
      <c r="LX39" s="108"/>
      <c r="LY39" s="108"/>
      <c r="LZ39" s="108"/>
      <c r="MA39" s="108"/>
      <c r="MB39" s="108"/>
      <c r="MC39" s="108"/>
      <c r="MD39" s="108"/>
      <c r="ME39" s="108"/>
      <c r="MF39" s="108"/>
      <c r="MG39" s="108"/>
      <c r="MH39" s="108"/>
      <c r="MI39" s="108"/>
      <c r="MJ39" s="108"/>
      <c r="MK39" s="108"/>
      <c r="ML39" s="108"/>
      <c r="MM39" s="108"/>
      <c r="MN39" s="108"/>
      <c r="MO39" s="108"/>
      <c r="MP39" s="108"/>
      <c r="MQ39" s="108"/>
      <c r="MR39" s="108"/>
      <c r="MS39" s="108"/>
      <c r="MT39" s="108"/>
      <c r="MU39" s="108"/>
      <c r="MV39" s="108"/>
      <c r="MW39" s="108"/>
      <c r="MX39" s="108"/>
      <c r="MY39" s="108"/>
      <c r="MZ39" s="108"/>
      <c r="NA39" s="108"/>
      <c r="NB39" s="108"/>
      <c r="NC39" s="108"/>
      <c r="ND39" s="108"/>
      <c r="NE39" s="108"/>
      <c r="NF39" s="108"/>
      <c r="NG39" s="108"/>
      <c r="NH39" s="108"/>
      <c r="NI39" s="108"/>
      <c r="NJ39" s="108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8"/>
      <c r="NY39" s="108"/>
      <c r="NZ39" s="108"/>
      <c r="OA39" s="108"/>
      <c r="OB39" s="108"/>
      <c r="OC39" s="108"/>
      <c r="OD39" s="108"/>
      <c r="OE39" s="108"/>
      <c r="OF39" s="108"/>
      <c r="OG39" s="108"/>
      <c r="OH39" s="108"/>
      <c r="OI39" s="108"/>
      <c r="OJ39" s="108"/>
      <c r="OK39" s="108"/>
      <c r="OL39" s="108"/>
      <c r="OM39" s="108"/>
      <c r="ON39" s="108"/>
      <c r="OO39" s="108"/>
      <c r="OP39" s="108"/>
      <c r="OQ39" s="108"/>
      <c r="OR39" s="108"/>
      <c r="OS39" s="108"/>
      <c r="OT39" s="108"/>
      <c r="OU39" s="108"/>
      <c r="OV39" s="108"/>
      <c r="OW39" s="108"/>
      <c r="OX39" s="108"/>
      <c r="OY39" s="108"/>
      <c r="OZ39" s="108"/>
      <c r="PA39" s="108"/>
      <c r="PB39" s="108"/>
      <c r="PC39" s="108"/>
      <c r="PD39" s="108"/>
      <c r="PE39" s="108"/>
      <c r="PF39" s="108"/>
      <c r="PG39" s="108"/>
      <c r="PH39" s="108"/>
      <c r="PI39" s="108"/>
      <c r="PJ39" s="108"/>
      <c r="PK39" s="108"/>
      <c r="PL39" s="108"/>
      <c r="PM39" s="108"/>
      <c r="PN39" s="108"/>
      <c r="PO39" s="108"/>
      <c r="PP39" s="108"/>
    </row>
    <row r="40" spans="1:432" s="120" customFormat="1" ht="15" customHeight="1" x14ac:dyDescent="0.2">
      <c r="A40" s="109">
        <v>30</v>
      </c>
      <c r="B40" s="271" t="s">
        <v>94</v>
      </c>
      <c r="C40" s="257" t="s">
        <v>95</v>
      </c>
      <c r="D40" s="94" t="s">
        <v>31</v>
      </c>
      <c r="E40" s="122">
        <f t="shared" si="15"/>
        <v>15</v>
      </c>
      <c r="F40" s="123">
        <f t="shared" si="16"/>
        <v>4</v>
      </c>
      <c r="G40" s="142"/>
      <c r="H40" s="143"/>
      <c r="I40" s="125"/>
      <c r="J40" s="125"/>
      <c r="K40" s="127"/>
      <c r="L40" s="125"/>
      <c r="M40" s="125"/>
      <c r="N40" s="125"/>
      <c r="O40" s="125"/>
      <c r="P40" s="138"/>
      <c r="Q40" s="124"/>
      <c r="R40" s="125"/>
      <c r="S40" s="125"/>
      <c r="T40" s="125"/>
      <c r="U40" s="126"/>
      <c r="V40" s="124"/>
      <c r="W40" s="125"/>
      <c r="X40" s="125"/>
      <c r="Y40" s="125"/>
      <c r="Z40" s="126"/>
      <c r="AA40" s="124">
        <v>10</v>
      </c>
      <c r="AB40" s="125">
        <v>5</v>
      </c>
      <c r="AC40" s="125">
        <v>0</v>
      </c>
      <c r="AD40" s="125" t="s">
        <v>28</v>
      </c>
      <c r="AE40" s="126">
        <v>4</v>
      </c>
      <c r="AF40" s="125"/>
      <c r="AG40" s="125"/>
      <c r="AH40" s="125"/>
      <c r="AI40" s="125"/>
      <c r="AJ40" s="138"/>
      <c r="AK40" s="124"/>
      <c r="AL40" s="125"/>
      <c r="AM40" s="125"/>
      <c r="AN40" s="125"/>
      <c r="AO40" s="127"/>
      <c r="AP40" s="119"/>
      <c r="AQ40" s="11"/>
      <c r="AR40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  <c r="EO40" s="108"/>
      <c r="EP40" s="108"/>
      <c r="EQ40" s="108"/>
      <c r="ER40" s="108"/>
      <c r="ES40" s="108"/>
      <c r="ET40" s="108"/>
      <c r="EU40" s="108"/>
      <c r="EV40" s="108"/>
      <c r="EW40" s="108"/>
      <c r="EX40" s="108"/>
      <c r="EY40" s="108"/>
      <c r="EZ40" s="108"/>
      <c r="FA40" s="108"/>
      <c r="FB40" s="108"/>
      <c r="FC40" s="108"/>
      <c r="FD40" s="108"/>
      <c r="FE40" s="108"/>
      <c r="FF40" s="108"/>
      <c r="FG40" s="108"/>
      <c r="FH40" s="108"/>
      <c r="FI40" s="108"/>
      <c r="FJ40" s="108"/>
      <c r="FK40" s="108"/>
      <c r="FL40" s="108"/>
      <c r="FM40" s="108"/>
      <c r="FN40" s="108"/>
      <c r="FO40" s="108"/>
      <c r="FP40" s="108"/>
      <c r="FQ40" s="108"/>
      <c r="FR40" s="108"/>
      <c r="FS40" s="108"/>
      <c r="FT40" s="108"/>
      <c r="FU40" s="108"/>
      <c r="FV40" s="108"/>
      <c r="FW40" s="108"/>
      <c r="FX40" s="108"/>
      <c r="FY40" s="108"/>
      <c r="FZ40" s="108"/>
      <c r="GA40" s="108"/>
      <c r="GB40" s="108"/>
      <c r="GC40" s="108"/>
      <c r="GD40" s="108"/>
      <c r="GE40" s="108"/>
      <c r="GF40" s="108"/>
      <c r="GG40" s="108"/>
      <c r="GH40" s="108"/>
      <c r="GI40" s="108"/>
      <c r="GJ40" s="108"/>
      <c r="GK40" s="108"/>
      <c r="GL40" s="108"/>
      <c r="GM40" s="108"/>
      <c r="GN40" s="108"/>
      <c r="GO40" s="108"/>
      <c r="GP40" s="108"/>
      <c r="GQ40" s="108"/>
      <c r="GR40" s="108"/>
      <c r="GS40" s="108"/>
      <c r="GT40" s="108"/>
      <c r="GU40" s="108"/>
      <c r="GV40" s="108"/>
      <c r="GW40" s="108"/>
      <c r="GX40" s="108"/>
      <c r="GY40" s="108"/>
      <c r="GZ40" s="108"/>
      <c r="HA40" s="108"/>
      <c r="HB40" s="108"/>
      <c r="HC40" s="108"/>
      <c r="HD40" s="108"/>
      <c r="HE40" s="108"/>
      <c r="HF40" s="108"/>
      <c r="HG40" s="108"/>
      <c r="HH40" s="108"/>
      <c r="HI40" s="108"/>
      <c r="HJ40" s="108"/>
      <c r="HK40" s="108"/>
      <c r="HL40" s="108"/>
      <c r="HM40" s="108"/>
      <c r="HN40" s="108"/>
      <c r="HO40" s="108"/>
      <c r="HP40" s="108"/>
      <c r="HQ40" s="108"/>
      <c r="HR40" s="108"/>
      <c r="HS40" s="108"/>
      <c r="HT40" s="108"/>
      <c r="HU40" s="108"/>
      <c r="HV40" s="108"/>
      <c r="HW40" s="108"/>
      <c r="HX40" s="108"/>
      <c r="HY40" s="108"/>
      <c r="HZ40" s="108"/>
      <c r="IA40" s="108"/>
      <c r="IB40" s="108"/>
      <c r="IC40" s="108"/>
      <c r="ID40" s="108"/>
      <c r="IE40" s="108"/>
      <c r="IF40" s="108"/>
      <c r="IG40" s="108"/>
      <c r="IH40" s="108"/>
      <c r="II40" s="108"/>
      <c r="IJ40" s="108"/>
      <c r="IK40" s="108"/>
      <c r="IL40" s="108"/>
      <c r="IM40" s="108"/>
      <c r="IN40" s="108"/>
      <c r="IO40" s="108"/>
      <c r="IP40" s="108"/>
      <c r="IQ40" s="108"/>
      <c r="IR40" s="108"/>
      <c r="IS40" s="108"/>
      <c r="IT40" s="108"/>
      <c r="IU40" s="108"/>
      <c r="IV40" s="108"/>
      <c r="IW40" s="108"/>
      <c r="IX40" s="108"/>
      <c r="IY40" s="108"/>
      <c r="IZ40" s="108"/>
      <c r="JA40" s="108"/>
      <c r="JB40" s="108"/>
      <c r="JC40" s="108"/>
      <c r="JD40" s="108"/>
      <c r="JE40" s="108"/>
      <c r="JF40" s="108"/>
      <c r="JG40" s="108"/>
      <c r="JH40" s="108"/>
      <c r="JI40" s="108"/>
      <c r="JJ40" s="108"/>
      <c r="JK40" s="108"/>
      <c r="JL40" s="108"/>
      <c r="JM40" s="108"/>
      <c r="JN40" s="108"/>
      <c r="JO40" s="108"/>
      <c r="JP40" s="108"/>
      <c r="JQ40" s="108"/>
      <c r="JR40" s="108"/>
      <c r="JS40" s="108"/>
      <c r="JT40" s="108"/>
      <c r="JU40" s="108"/>
      <c r="JV40" s="108"/>
      <c r="JW40" s="108"/>
      <c r="JX40" s="108"/>
      <c r="JY40" s="108"/>
      <c r="JZ40" s="108"/>
      <c r="KA40" s="108"/>
      <c r="KB40" s="108"/>
      <c r="KC40" s="108"/>
      <c r="KD40" s="108"/>
      <c r="KE40" s="108"/>
      <c r="KF40" s="108"/>
      <c r="KG40" s="108"/>
      <c r="KH40" s="108"/>
      <c r="KI40" s="108"/>
      <c r="KJ40" s="108"/>
      <c r="KK40" s="108"/>
      <c r="KL40" s="108"/>
      <c r="KM40" s="108"/>
      <c r="KN40" s="108"/>
      <c r="KO40" s="108"/>
      <c r="KP40" s="108"/>
      <c r="KQ40" s="108"/>
      <c r="KR40" s="108"/>
      <c r="KS40" s="108"/>
      <c r="KT40" s="108"/>
      <c r="KU40" s="108"/>
      <c r="KV40" s="108"/>
      <c r="KW40" s="108"/>
      <c r="KX40" s="108"/>
      <c r="KY40" s="108"/>
      <c r="KZ40" s="108"/>
      <c r="LA40" s="108"/>
      <c r="LB40" s="108"/>
      <c r="LC40" s="108"/>
      <c r="LD40" s="108"/>
      <c r="LE40" s="108"/>
      <c r="LF40" s="108"/>
      <c r="LG40" s="108"/>
      <c r="LH40" s="108"/>
      <c r="LI40" s="108"/>
      <c r="LJ40" s="108"/>
      <c r="LK40" s="108"/>
      <c r="LL40" s="108"/>
      <c r="LM40" s="108"/>
      <c r="LN40" s="108"/>
      <c r="LO40" s="108"/>
      <c r="LP40" s="108"/>
      <c r="LQ40" s="108"/>
      <c r="LR40" s="108"/>
      <c r="LS40" s="108"/>
      <c r="LT40" s="108"/>
      <c r="LU40" s="108"/>
      <c r="LV40" s="108"/>
      <c r="LW40" s="108"/>
      <c r="LX40" s="108"/>
      <c r="LY40" s="108"/>
      <c r="LZ40" s="108"/>
      <c r="MA40" s="108"/>
      <c r="MB40" s="108"/>
      <c r="MC40" s="108"/>
      <c r="MD40" s="108"/>
      <c r="ME40" s="108"/>
      <c r="MF40" s="108"/>
      <c r="MG40" s="108"/>
      <c r="MH40" s="108"/>
      <c r="MI40" s="108"/>
      <c r="MJ40" s="108"/>
      <c r="MK40" s="108"/>
      <c r="ML40" s="108"/>
      <c r="MM40" s="108"/>
      <c r="MN40" s="108"/>
      <c r="MO40" s="108"/>
      <c r="MP40" s="108"/>
      <c r="MQ40" s="108"/>
      <c r="MR40" s="108"/>
      <c r="MS40" s="108"/>
      <c r="MT40" s="108"/>
      <c r="MU40" s="108"/>
      <c r="MV40" s="108"/>
      <c r="MW40" s="108"/>
      <c r="MX40" s="108"/>
      <c r="MY40" s="108"/>
      <c r="MZ40" s="108"/>
      <c r="NA40" s="108"/>
      <c r="NB40" s="108"/>
      <c r="NC40" s="108"/>
      <c r="ND40" s="108"/>
      <c r="NE40" s="108"/>
      <c r="NF40" s="108"/>
      <c r="NG40" s="108"/>
      <c r="NH40" s="108"/>
      <c r="NI40" s="108"/>
      <c r="NJ40" s="108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8"/>
      <c r="NY40" s="108"/>
      <c r="NZ40" s="108"/>
      <c r="OA40" s="108"/>
      <c r="OB40" s="108"/>
      <c r="OC40" s="108"/>
      <c r="OD40" s="108"/>
      <c r="OE40" s="108"/>
      <c r="OF40" s="108"/>
      <c r="OG40" s="108"/>
      <c r="OH40" s="108"/>
      <c r="OI40" s="108"/>
      <c r="OJ40" s="108"/>
      <c r="OK40" s="108"/>
      <c r="OL40" s="108"/>
      <c r="OM40" s="108"/>
      <c r="ON40" s="108"/>
      <c r="OO40" s="108"/>
      <c r="OP40" s="108"/>
      <c r="OQ40" s="108"/>
      <c r="OR40" s="108"/>
      <c r="OS40" s="108"/>
      <c r="OT40" s="108"/>
      <c r="OU40" s="108"/>
      <c r="OV40" s="108"/>
      <c r="OW40" s="108"/>
      <c r="OX40" s="108"/>
      <c r="OY40" s="108"/>
      <c r="OZ40" s="108"/>
      <c r="PA40" s="108"/>
      <c r="PB40" s="108"/>
      <c r="PC40" s="108"/>
      <c r="PD40" s="108"/>
      <c r="PE40" s="108"/>
      <c r="PF40" s="108"/>
      <c r="PG40" s="108"/>
      <c r="PH40" s="108"/>
      <c r="PI40" s="108"/>
      <c r="PJ40" s="108"/>
      <c r="PK40" s="108"/>
      <c r="PL40" s="108"/>
      <c r="PM40" s="108"/>
      <c r="PN40" s="108"/>
      <c r="PO40" s="108"/>
      <c r="PP40" s="108"/>
    </row>
    <row r="41" spans="1:432" ht="15" customHeight="1" x14ac:dyDescent="0.2">
      <c r="A41" s="109">
        <v>31</v>
      </c>
      <c r="B41" s="267" t="s">
        <v>33</v>
      </c>
      <c r="C41" s="83" t="s">
        <v>96</v>
      </c>
      <c r="D41" s="94" t="s">
        <v>31</v>
      </c>
      <c r="E41" s="264">
        <f>G41+H41+I41+L41+M41+N41+Q41+R41+S41+V41+W41+X41+AA41+AB41+AC41+AF41+AG41+AH41+AK41+AL41+AM41</f>
        <v>15</v>
      </c>
      <c r="F41" s="265">
        <f>K41+P41+U41+Z41+AE41+AJ41+AO41</f>
        <v>4</v>
      </c>
      <c r="G41" s="88"/>
      <c r="H41" s="78"/>
      <c r="I41" s="95"/>
      <c r="J41" s="95"/>
      <c r="K41" s="96"/>
      <c r="L41" s="78"/>
      <c r="M41" s="95"/>
      <c r="N41" s="95"/>
      <c r="O41" s="95"/>
      <c r="P41" s="96"/>
      <c r="Q41" s="111"/>
      <c r="R41" s="111"/>
      <c r="S41" s="111"/>
      <c r="T41" s="111"/>
      <c r="U41" s="126"/>
      <c r="V41" s="111"/>
      <c r="W41" s="111"/>
      <c r="X41" s="111"/>
      <c r="Y41" s="111"/>
      <c r="Z41" s="126"/>
      <c r="AA41" s="111">
        <v>5</v>
      </c>
      <c r="AB41" s="111">
        <v>10</v>
      </c>
      <c r="AC41" s="111">
        <v>0</v>
      </c>
      <c r="AD41" s="111" t="s">
        <v>28</v>
      </c>
      <c r="AE41" s="126">
        <v>4</v>
      </c>
      <c r="AF41" s="111"/>
      <c r="AG41" s="5"/>
      <c r="AH41" s="5"/>
      <c r="AI41" s="5"/>
      <c r="AJ41" s="7"/>
      <c r="AK41" s="4"/>
      <c r="AL41" s="5"/>
      <c r="AM41" s="5"/>
      <c r="AN41" s="5"/>
      <c r="AO41" s="7"/>
      <c r="AP41" s="30"/>
      <c r="AQ41" s="11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  <c r="EO41" s="108"/>
      <c r="EP41" s="108"/>
      <c r="EQ41" s="108"/>
      <c r="ER41" s="108"/>
      <c r="ES41" s="108"/>
      <c r="ET41" s="108"/>
      <c r="EU41" s="108"/>
      <c r="EV41" s="108"/>
      <c r="EW41" s="108"/>
      <c r="EX41" s="108"/>
      <c r="EY41" s="108"/>
      <c r="EZ41" s="108"/>
      <c r="FA41" s="108"/>
      <c r="FB41" s="108"/>
      <c r="FC41" s="108"/>
      <c r="FD41" s="108"/>
      <c r="FE41" s="108"/>
      <c r="FF41" s="108"/>
      <c r="FG41" s="108"/>
      <c r="FH41" s="108"/>
      <c r="FI41" s="108"/>
      <c r="FJ41" s="108"/>
      <c r="FK41" s="108"/>
      <c r="FL41" s="108"/>
      <c r="FM41" s="108"/>
      <c r="FN41" s="108"/>
      <c r="FO41" s="108"/>
      <c r="FP41" s="108"/>
      <c r="FQ41" s="108"/>
      <c r="FR41" s="108"/>
      <c r="FS41" s="108"/>
      <c r="FT41" s="108"/>
      <c r="FU41" s="108"/>
      <c r="FV41" s="108"/>
      <c r="FW41" s="108"/>
      <c r="FX41" s="108"/>
      <c r="FY41" s="108"/>
      <c r="FZ41" s="108"/>
      <c r="GA41" s="108"/>
      <c r="GB41" s="108"/>
      <c r="GC41" s="108"/>
      <c r="GD41" s="108"/>
      <c r="GE41" s="108"/>
      <c r="GF41" s="108"/>
      <c r="GG41" s="108"/>
      <c r="GH41" s="108"/>
      <c r="GI41" s="108"/>
      <c r="GJ41" s="108"/>
      <c r="GK41" s="108"/>
      <c r="GL41" s="108"/>
      <c r="GM41" s="108"/>
      <c r="GN41" s="108"/>
      <c r="GO41" s="108"/>
      <c r="GP41" s="108"/>
      <c r="GQ41" s="108"/>
      <c r="GR41" s="108"/>
      <c r="GS41" s="108"/>
      <c r="GT41" s="108"/>
      <c r="GU41" s="108"/>
      <c r="GV41" s="108"/>
      <c r="GW41" s="108"/>
      <c r="GX41" s="108"/>
      <c r="GY41" s="108"/>
      <c r="GZ41" s="108"/>
      <c r="HA41" s="108"/>
      <c r="HB41" s="108"/>
      <c r="HC41" s="108"/>
      <c r="HD41" s="108"/>
      <c r="HE41" s="108"/>
      <c r="HF41" s="108"/>
      <c r="HG41" s="108"/>
      <c r="HH41" s="108"/>
      <c r="HI41" s="108"/>
      <c r="HJ41" s="108"/>
      <c r="HK41" s="108"/>
      <c r="HL41" s="108"/>
      <c r="HM41" s="108"/>
      <c r="HN41" s="108"/>
      <c r="HO41" s="108"/>
      <c r="HP41" s="108"/>
      <c r="HQ41" s="108"/>
      <c r="HR41" s="108"/>
      <c r="HS41" s="108"/>
      <c r="HT41" s="108"/>
      <c r="HU41" s="108"/>
      <c r="HV41" s="108"/>
      <c r="HW41" s="108"/>
      <c r="HX41" s="108"/>
      <c r="HY41" s="108"/>
      <c r="HZ41" s="108"/>
      <c r="IA41" s="108"/>
      <c r="IB41" s="108"/>
      <c r="IC41" s="108"/>
      <c r="ID41" s="108"/>
      <c r="IE41" s="108"/>
      <c r="IF41" s="108"/>
      <c r="IG41" s="108"/>
      <c r="IH41" s="108"/>
      <c r="II41" s="108"/>
      <c r="IJ41" s="108"/>
      <c r="IK41" s="108"/>
      <c r="IL41" s="108"/>
      <c r="IM41" s="108"/>
      <c r="IN41" s="108"/>
      <c r="IO41" s="108"/>
      <c r="IP41" s="108"/>
      <c r="IQ41" s="108"/>
      <c r="IR41" s="108"/>
      <c r="IS41" s="108"/>
      <c r="IT41" s="108"/>
      <c r="IU41" s="108"/>
      <c r="IV41" s="108"/>
      <c r="IW41" s="108"/>
      <c r="IX41" s="108"/>
      <c r="IY41" s="108"/>
      <c r="IZ41" s="108"/>
      <c r="JA41" s="108"/>
      <c r="JB41" s="108"/>
      <c r="JC41" s="108"/>
      <c r="JD41" s="108"/>
      <c r="JE41" s="108"/>
      <c r="JF41" s="108"/>
      <c r="JG41" s="108"/>
      <c r="JH41" s="108"/>
      <c r="JI41" s="108"/>
      <c r="JJ41" s="108"/>
      <c r="JK41" s="108"/>
      <c r="JL41" s="108"/>
      <c r="JM41" s="108"/>
      <c r="JN41" s="108"/>
      <c r="JO41" s="108"/>
      <c r="JP41" s="108"/>
      <c r="JQ41" s="108"/>
      <c r="JR41" s="108"/>
      <c r="JS41" s="108"/>
      <c r="JT41" s="108"/>
      <c r="JU41" s="108"/>
      <c r="JV41" s="108"/>
      <c r="JW41" s="108"/>
      <c r="JX41" s="108"/>
      <c r="JY41" s="108"/>
      <c r="JZ41" s="108"/>
      <c r="KA41" s="108"/>
      <c r="KB41" s="108"/>
      <c r="KC41" s="108"/>
      <c r="KD41" s="108"/>
      <c r="KE41" s="108"/>
      <c r="KF41" s="108"/>
      <c r="KG41" s="108"/>
      <c r="KH41" s="108"/>
      <c r="KI41" s="108"/>
      <c r="KJ41" s="108"/>
      <c r="KK41" s="108"/>
      <c r="KL41" s="108"/>
      <c r="KM41" s="108"/>
      <c r="KN41" s="108"/>
      <c r="KO41" s="108"/>
      <c r="KP41" s="108"/>
      <c r="KQ41" s="108"/>
      <c r="KR41" s="108"/>
      <c r="KS41" s="108"/>
      <c r="KT41" s="108"/>
      <c r="KU41" s="108"/>
      <c r="KV41" s="108"/>
      <c r="KW41" s="108"/>
      <c r="KX41" s="108"/>
      <c r="KY41" s="108"/>
      <c r="KZ41" s="108"/>
      <c r="LA41" s="108"/>
      <c r="LB41" s="108"/>
      <c r="LC41" s="108"/>
      <c r="LD41" s="108"/>
      <c r="LE41" s="108"/>
      <c r="LF41" s="108"/>
      <c r="LG41" s="108"/>
      <c r="LH41" s="108"/>
      <c r="LI41" s="108"/>
      <c r="LJ41" s="108"/>
      <c r="LK41" s="108"/>
      <c r="LL41" s="108"/>
      <c r="LM41" s="108"/>
      <c r="LN41" s="108"/>
      <c r="LO41" s="108"/>
      <c r="LP41" s="108"/>
      <c r="LQ41" s="108"/>
      <c r="LR41" s="108"/>
      <c r="LS41" s="108"/>
      <c r="LT41" s="108"/>
      <c r="LU41" s="108"/>
      <c r="LV41" s="108"/>
      <c r="LW41" s="108"/>
      <c r="LX41" s="108"/>
      <c r="LY41" s="108"/>
      <c r="LZ41" s="108"/>
      <c r="MA41" s="108"/>
      <c r="MB41" s="108"/>
      <c r="MC41" s="108"/>
      <c r="MD41" s="108"/>
      <c r="ME41" s="108"/>
      <c r="MF41" s="108"/>
      <c r="MG41" s="108"/>
      <c r="MH41" s="108"/>
      <c r="MI41" s="108"/>
      <c r="MJ41" s="108"/>
      <c r="MK41" s="108"/>
      <c r="ML41" s="108"/>
      <c r="MM41" s="108"/>
      <c r="MN41" s="108"/>
      <c r="MO41" s="108"/>
      <c r="MP41" s="108"/>
      <c r="MQ41" s="108"/>
      <c r="MR41" s="108"/>
      <c r="MS41" s="108"/>
      <c r="MT41" s="108"/>
      <c r="MU41" s="108"/>
      <c r="MV41" s="108"/>
      <c r="MW41" s="108"/>
      <c r="MX41" s="108"/>
      <c r="MY41" s="108"/>
      <c r="MZ41" s="108"/>
      <c r="NA41" s="108"/>
      <c r="NB41" s="108"/>
      <c r="NC41" s="108"/>
      <c r="ND41" s="108"/>
      <c r="NE41" s="108"/>
      <c r="NF41" s="108"/>
      <c r="NG41" s="108"/>
      <c r="NH41" s="108"/>
      <c r="NI41" s="108"/>
      <c r="NJ41" s="108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8"/>
      <c r="NY41" s="108"/>
      <c r="NZ41" s="108"/>
      <c r="OA41" s="108"/>
      <c r="OB41" s="108"/>
      <c r="OC41" s="108"/>
      <c r="OD41" s="108"/>
      <c r="OE41" s="108"/>
      <c r="OF41" s="108"/>
      <c r="OG41" s="108"/>
      <c r="OH41" s="108"/>
      <c r="OI41" s="108"/>
      <c r="OJ41" s="108"/>
      <c r="OK41" s="108"/>
      <c r="OL41" s="108"/>
      <c r="OM41" s="108"/>
      <c r="ON41" s="108"/>
      <c r="OO41" s="108"/>
      <c r="OP41" s="108"/>
      <c r="OQ41" s="108"/>
      <c r="OR41" s="108"/>
      <c r="OS41" s="108"/>
      <c r="OT41" s="108"/>
      <c r="OU41" s="108"/>
      <c r="OV41" s="108"/>
      <c r="OW41" s="108"/>
      <c r="OX41" s="108"/>
      <c r="OY41" s="108"/>
      <c r="OZ41" s="108"/>
      <c r="PA41" s="108"/>
      <c r="PB41" s="108"/>
      <c r="PC41" s="108"/>
      <c r="PD41" s="108"/>
      <c r="PE41" s="108"/>
      <c r="PF41" s="108"/>
      <c r="PG41" s="108"/>
      <c r="PH41" s="108"/>
      <c r="PI41" s="108"/>
      <c r="PJ41" s="108"/>
      <c r="PK41" s="108"/>
      <c r="PL41" s="108"/>
      <c r="PM41" s="108"/>
      <c r="PN41" s="108"/>
      <c r="PO41" s="108"/>
      <c r="PP41" s="108"/>
    </row>
    <row r="42" spans="1:432" ht="15" customHeight="1" x14ac:dyDescent="0.2">
      <c r="A42" s="109">
        <v>32</v>
      </c>
      <c r="B42" s="1" t="s">
        <v>97</v>
      </c>
      <c r="C42" s="23" t="s">
        <v>98</v>
      </c>
      <c r="D42" s="34" t="s">
        <v>31</v>
      </c>
      <c r="E42" s="263">
        <f>G42+H42+I42+L42+M42+N42+Q42+R42+S42+V42+W42+X42+AA42+AB42+AC42+AF42+AG42+AH42+AK42+AL42+AM42</f>
        <v>15</v>
      </c>
      <c r="F42" s="277">
        <f>K42+P42+U42+Z42+AE42+AJ42+AO42</f>
        <v>4</v>
      </c>
      <c r="G42" s="111"/>
      <c r="H42" s="111"/>
      <c r="I42" s="111"/>
      <c r="J42" s="111"/>
      <c r="K42" s="126"/>
      <c r="L42" s="111"/>
      <c r="M42" s="111"/>
      <c r="N42" s="111"/>
      <c r="O42" s="111"/>
      <c r="P42" s="112"/>
      <c r="Q42" s="9"/>
      <c r="R42" s="9"/>
      <c r="S42" s="9"/>
      <c r="T42" s="9"/>
      <c r="U42" s="35"/>
      <c r="V42" s="9"/>
      <c r="W42" s="9"/>
      <c r="X42" s="9"/>
      <c r="Y42" s="9"/>
      <c r="Z42" s="35"/>
      <c r="AA42" s="9">
        <v>10</v>
      </c>
      <c r="AB42" s="9">
        <v>5</v>
      </c>
      <c r="AC42" s="9">
        <v>0</v>
      </c>
      <c r="AD42" s="9" t="s">
        <v>32</v>
      </c>
      <c r="AE42" s="35">
        <v>4</v>
      </c>
      <c r="AF42" s="9"/>
      <c r="AG42" s="9"/>
      <c r="AH42" s="21"/>
      <c r="AI42" s="21"/>
      <c r="AJ42" s="22"/>
      <c r="AK42" s="8"/>
      <c r="AL42" s="21"/>
      <c r="AM42" s="21"/>
      <c r="AN42" s="21"/>
      <c r="AO42" s="22"/>
      <c r="AP42" s="3"/>
      <c r="AQ42" s="11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  <c r="EO42" s="108"/>
      <c r="EP42" s="108"/>
      <c r="EQ42" s="108"/>
      <c r="ER42" s="108"/>
      <c r="ES42" s="108"/>
      <c r="ET42" s="108"/>
      <c r="EU42" s="108"/>
      <c r="EV42" s="108"/>
      <c r="EW42" s="108"/>
      <c r="EX42" s="108"/>
      <c r="EY42" s="108"/>
      <c r="EZ42" s="108"/>
      <c r="FA42" s="108"/>
      <c r="FB42" s="108"/>
      <c r="FC42" s="108"/>
      <c r="FD42" s="108"/>
      <c r="FE42" s="108"/>
      <c r="FF42" s="108"/>
      <c r="FG42" s="108"/>
      <c r="FH42" s="108"/>
      <c r="FI42" s="108"/>
      <c r="FJ42" s="108"/>
      <c r="FK42" s="108"/>
      <c r="FL42" s="108"/>
      <c r="FM42" s="108"/>
      <c r="FN42" s="108"/>
      <c r="FO42" s="108"/>
      <c r="FP42" s="108"/>
      <c r="FQ42" s="108"/>
      <c r="FR42" s="108"/>
      <c r="FS42" s="108"/>
      <c r="FT42" s="108"/>
      <c r="FU42" s="108"/>
      <c r="FV42" s="108"/>
      <c r="FW42" s="108"/>
      <c r="FX42" s="108"/>
      <c r="FY42" s="108"/>
      <c r="FZ42" s="108"/>
      <c r="GA42" s="108"/>
      <c r="GB42" s="108"/>
      <c r="GC42" s="108"/>
      <c r="GD42" s="108"/>
      <c r="GE42" s="108"/>
      <c r="GF42" s="108"/>
      <c r="GG42" s="108"/>
      <c r="GH42" s="108"/>
      <c r="GI42" s="108"/>
      <c r="GJ42" s="108"/>
      <c r="GK42" s="108"/>
      <c r="GL42" s="108"/>
      <c r="GM42" s="108"/>
      <c r="GN42" s="108"/>
      <c r="GO42" s="108"/>
      <c r="GP42" s="108"/>
      <c r="GQ42" s="108"/>
      <c r="GR42" s="108"/>
      <c r="GS42" s="108"/>
      <c r="GT42" s="108"/>
      <c r="GU42" s="108"/>
      <c r="GV42" s="108"/>
      <c r="GW42" s="108"/>
      <c r="GX42" s="108"/>
      <c r="GY42" s="108"/>
      <c r="GZ42" s="108"/>
      <c r="HA42" s="108"/>
      <c r="HB42" s="108"/>
      <c r="HC42" s="108"/>
      <c r="HD42" s="108"/>
      <c r="HE42" s="108"/>
      <c r="HF42" s="108"/>
      <c r="HG42" s="108"/>
      <c r="HH42" s="108"/>
      <c r="HI42" s="108"/>
      <c r="HJ42" s="108"/>
      <c r="HK42" s="108"/>
      <c r="HL42" s="108"/>
      <c r="HM42" s="108"/>
      <c r="HN42" s="108"/>
      <c r="HO42" s="108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  <c r="IU42" s="108"/>
      <c r="IV42" s="108"/>
      <c r="IW42" s="108"/>
      <c r="IX42" s="108"/>
      <c r="IY42" s="108"/>
      <c r="IZ42" s="108"/>
      <c r="JA42" s="108"/>
      <c r="JB42" s="108"/>
      <c r="JC42" s="108"/>
      <c r="JD42" s="108"/>
      <c r="JE42" s="108"/>
      <c r="JF42" s="108"/>
      <c r="JG42" s="108"/>
      <c r="JH42" s="108"/>
      <c r="JI42" s="108"/>
      <c r="JJ42" s="108"/>
      <c r="JK42" s="108"/>
      <c r="JL42" s="108"/>
      <c r="JM42" s="108"/>
      <c r="JN42" s="108"/>
      <c r="JO42" s="108"/>
      <c r="JP42" s="108"/>
      <c r="JQ42" s="108"/>
      <c r="JR42" s="108"/>
      <c r="JS42" s="108"/>
      <c r="JT42" s="108"/>
      <c r="JU42" s="108"/>
      <c r="JV42" s="108"/>
      <c r="JW42" s="108"/>
      <c r="JX42" s="108"/>
      <c r="JY42" s="108"/>
      <c r="JZ42" s="108"/>
      <c r="KA42" s="108"/>
      <c r="KB42" s="108"/>
      <c r="KC42" s="108"/>
      <c r="KD42" s="108"/>
      <c r="KE42" s="108"/>
      <c r="KF42" s="108"/>
      <c r="KG42" s="108"/>
      <c r="KH42" s="108"/>
      <c r="KI42" s="108"/>
      <c r="KJ42" s="108"/>
      <c r="KK42" s="108"/>
      <c r="KL42" s="108"/>
      <c r="KM42" s="108"/>
      <c r="KN42" s="108"/>
      <c r="KO42" s="108"/>
      <c r="KP42" s="108"/>
      <c r="KQ42" s="108"/>
      <c r="KR42" s="108"/>
      <c r="KS42" s="108"/>
      <c r="KT42" s="108"/>
      <c r="KU42" s="108"/>
      <c r="KV42" s="108"/>
      <c r="KW42" s="108"/>
      <c r="KX42" s="108"/>
      <c r="KY42" s="108"/>
      <c r="KZ42" s="108"/>
      <c r="LA42" s="108"/>
      <c r="LB42" s="108"/>
      <c r="LC42" s="108"/>
      <c r="LD42" s="108"/>
      <c r="LE42" s="108"/>
      <c r="LF42" s="108"/>
      <c r="LG42" s="108"/>
      <c r="LH42" s="108"/>
      <c r="LI42" s="108"/>
      <c r="LJ42" s="108"/>
      <c r="LK42" s="108"/>
      <c r="LL42" s="108"/>
      <c r="LM42" s="108"/>
      <c r="LN42" s="108"/>
      <c r="LO42" s="108"/>
      <c r="LP42" s="108"/>
      <c r="LQ42" s="108"/>
      <c r="LR42" s="108"/>
      <c r="LS42" s="108"/>
      <c r="LT42" s="108"/>
      <c r="LU42" s="108"/>
      <c r="LV42" s="108"/>
      <c r="LW42" s="108"/>
      <c r="LX42" s="108"/>
      <c r="LY42" s="108"/>
      <c r="LZ42" s="108"/>
      <c r="MA42" s="108"/>
      <c r="MB42" s="108"/>
      <c r="MC42" s="108"/>
      <c r="MD42" s="108"/>
      <c r="ME42" s="108"/>
      <c r="MF42" s="108"/>
      <c r="MG42" s="108"/>
      <c r="MH42" s="108"/>
      <c r="MI42" s="108"/>
      <c r="MJ42" s="108"/>
      <c r="MK42" s="108"/>
      <c r="ML42" s="108"/>
      <c r="MM42" s="108"/>
      <c r="MN42" s="108"/>
      <c r="MO42" s="108"/>
      <c r="MP42" s="108"/>
      <c r="MQ42" s="108"/>
      <c r="MR42" s="108"/>
      <c r="MS42" s="108"/>
      <c r="MT42" s="108"/>
      <c r="MU42" s="108"/>
      <c r="MV42" s="108"/>
      <c r="MW42" s="108"/>
      <c r="MX42" s="108"/>
      <c r="MY42" s="108"/>
      <c r="MZ42" s="108"/>
      <c r="NA42" s="108"/>
      <c r="NB42" s="108"/>
      <c r="NC42" s="108"/>
      <c r="ND42" s="108"/>
      <c r="NE42" s="108"/>
      <c r="NF42" s="108"/>
      <c r="NG42" s="108"/>
      <c r="NH42" s="108"/>
      <c r="NI42" s="108"/>
      <c r="NJ42" s="108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8"/>
      <c r="NY42" s="108"/>
      <c r="NZ42" s="108"/>
      <c r="OA42" s="108"/>
      <c r="OB42" s="108"/>
      <c r="OC42" s="108"/>
      <c r="OD42" s="108"/>
      <c r="OE42" s="108"/>
      <c r="OF42" s="108"/>
      <c r="OG42" s="108"/>
      <c r="OH42" s="108"/>
      <c r="OI42" s="108"/>
      <c r="OJ42" s="108"/>
      <c r="OK42" s="108"/>
      <c r="OL42" s="108"/>
      <c r="OM42" s="108"/>
      <c r="ON42" s="108"/>
      <c r="OO42" s="108"/>
      <c r="OP42" s="108"/>
      <c r="OQ42" s="108"/>
      <c r="OR42" s="108"/>
      <c r="OS42" s="108"/>
      <c r="OT42" s="108"/>
      <c r="OU42" s="108"/>
      <c r="OV42" s="108"/>
      <c r="OW42" s="108"/>
      <c r="OX42" s="108"/>
      <c r="OY42" s="108"/>
      <c r="OZ42" s="108"/>
      <c r="PA42" s="108"/>
      <c r="PB42" s="108"/>
      <c r="PC42" s="108"/>
      <c r="PD42" s="108"/>
      <c r="PE42" s="108"/>
      <c r="PF42" s="108"/>
      <c r="PG42" s="108"/>
      <c r="PH42" s="108"/>
      <c r="PI42" s="108"/>
      <c r="PJ42" s="108"/>
      <c r="PK42" s="108"/>
      <c r="PL42" s="108"/>
      <c r="PM42" s="108"/>
      <c r="PN42" s="108"/>
      <c r="PO42" s="108"/>
      <c r="PP42" s="108"/>
    </row>
    <row r="43" spans="1:432" ht="15" customHeight="1" x14ac:dyDescent="0.2">
      <c r="A43" s="109">
        <v>33</v>
      </c>
      <c r="B43" s="2" t="s">
        <v>99</v>
      </c>
      <c r="C43" s="23" t="s">
        <v>100</v>
      </c>
      <c r="D43" s="40" t="s">
        <v>31</v>
      </c>
      <c r="E43" s="263">
        <f>G43+H43+I43+L43+M43+N43+Q43+R43+S43+V43+W43+X43+AA43+AB43+AC43+AF43+AG43+AH43+AK43+AL43+AM43</f>
        <v>15</v>
      </c>
      <c r="F43" s="278">
        <f>K43+P43+U43+Z43+AE43+AJ43+AO43</f>
        <v>4</v>
      </c>
      <c r="G43" s="9">
        <v>5</v>
      </c>
      <c r="H43" s="9">
        <v>0</v>
      </c>
      <c r="I43" s="9">
        <v>10</v>
      </c>
      <c r="J43" s="9" t="s">
        <v>32</v>
      </c>
      <c r="K43" s="35">
        <v>4</v>
      </c>
      <c r="L43" s="9"/>
      <c r="M43" s="9"/>
      <c r="N43" s="9"/>
      <c r="O43" s="9"/>
      <c r="P43" s="35"/>
      <c r="Q43" s="78"/>
      <c r="R43" s="78"/>
      <c r="S43" s="78"/>
      <c r="T43" s="78"/>
      <c r="U43" s="80"/>
      <c r="V43" s="78"/>
      <c r="W43" s="78"/>
      <c r="X43" s="78"/>
      <c r="Y43" s="78"/>
      <c r="Z43" s="80"/>
      <c r="AA43" s="78"/>
      <c r="AB43" s="78"/>
      <c r="AC43" s="78"/>
      <c r="AD43" s="78"/>
      <c r="AE43" s="80"/>
      <c r="AF43" s="125"/>
      <c r="AG43" s="125"/>
      <c r="AH43" s="125"/>
      <c r="AI43" s="125"/>
      <c r="AJ43" s="285"/>
      <c r="AK43" s="125"/>
      <c r="AL43" s="125"/>
      <c r="AM43" s="125"/>
      <c r="AN43" s="125"/>
      <c r="AO43" s="125"/>
      <c r="AP43" s="253"/>
      <c r="AQ43" s="11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  <c r="EO43" s="108"/>
      <c r="EP43" s="108"/>
      <c r="EQ43" s="108"/>
      <c r="ER43" s="108"/>
      <c r="ES43" s="108"/>
      <c r="ET43" s="108"/>
      <c r="EU43" s="108"/>
      <c r="EV43" s="108"/>
      <c r="EW43" s="108"/>
      <c r="EX43" s="108"/>
      <c r="EY43" s="108"/>
      <c r="EZ43" s="108"/>
      <c r="FA43" s="108"/>
      <c r="FB43" s="108"/>
      <c r="FC43" s="108"/>
      <c r="FD43" s="108"/>
      <c r="FE43" s="108"/>
      <c r="FF43" s="108"/>
      <c r="FG43" s="108"/>
      <c r="FH43" s="108"/>
      <c r="FI43" s="108"/>
      <c r="FJ43" s="108"/>
      <c r="FK43" s="108"/>
      <c r="FL43" s="108"/>
      <c r="FM43" s="108"/>
      <c r="FN43" s="108"/>
      <c r="FO43" s="108"/>
      <c r="FP43" s="108"/>
      <c r="FQ43" s="108"/>
      <c r="FR43" s="108"/>
      <c r="FS43" s="108"/>
      <c r="FT43" s="108"/>
      <c r="FU43" s="108"/>
      <c r="FV43" s="108"/>
      <c r="FW43" s="108"/>
      <c r="FX43" s="108"/>
      <c r="FY43" s="108"/>
      <c r="FZ43" s="108"/>
      <c r="GA43" s="108"/>
      <c r="GB43" s="108"/>
      <c r="GC43" s="108"/>
      <c r="GD43" s="108"/>
      <c r="GE43" s="108"/>
      <c r="GF43" s="108"/>
      <c r="GG43" s="108"/>
      <c r="GH43" s="108"/>
      <c r="GI43" s="108"/>
      <c r="GJ43" s="108"/>
      <c r="GK43" s="108"/>
      <c r="GL43" s="108"/>
      <c r="GM43" s="108"/>
      <c r="GN43" s="108"/>
      <c r="GO43" s="108"/>
      <c r="GP43" s="108"/>
      <c r="GQ43" s="108"/>
      <c r="GR43" s="108"/>
      <c r="GS43" s="108"/>
      <c r="GT43" s="108"/>
      <c r="GU43" s="108"/>
      <c r="GV43" s="108"/>
      <c r="GW43" s="108"/>
      <c r="GX43" s="108"/>
      <c r="GY43" s="108"/>
      <c r="GZ43" s="108"/>
      <c r="HA43" s="108"/>
      <c r="HB43" s="108"/>
      <c r="HC43" s="108"/>
      <c r="HD43" s="108"/>
      <c r="HE43" s="108"/>
      <c r="HF43" s="108"/>
      <c r="HG43" s="108"/>
      <c r="HH43" s="108"/>
      <c r="HI43" s="108"/>
      <c r="HJ43" s="108"/>
      <c r="HK43" s="108"/>
      <c r="HL43" s="108"/>
      <c r="HM43" s="108"/>
      <c r="HN43" s="108"/>
      <c r="HO43" s="108"/>
      <c r="HP43" s="108"/>
      <c r="HQ43" s="108"/>
      <c r="HR43" s="108"/>
      <c r="HS43" s="108"/>
      <c r="HT43" s="108"/>
      <c r="HU43" s="108"/>
      <c r="HV43" s="108"/>
      <c r="HW43" s="108"/>
      <c r="HX43" s="108"/>
      <c r="HY43" s="108"/>
      <c r="HZ43" s="108"/>
      <c r="IA43" s="108"/>
      <c r="IB43" s="108"/>
      <c r="IC43" s="108"/>
      <c r="ID43" s="108"/>
      <c r="IE43" s="108"/>
      <c r="IF43" s="108"/>
      <c r="IG43" s="108"/>
      <c r="IH43" s="108"/>
      <c r="II43" s="108"/>
      <c r="IJ43" s="108"/>
      <c r="IK43" s="108"/>
      <c r="IL43" s="108"/>
      <c r="IM43" s="108"/>
      <c r="IN43" s="108"/>
      <c r="IO43" s="108"/>
      <c r="IP43" s="108"/>
      <c r="IQ43" s="108"/>
      <c r="IR43" s="108"/>
      <c r="IS43" s="108"/>
      <c r="IT43" s="108"/>
      <c r="IU43" s="108"/>
      <c r="IV43" s="108"/>
      <c r="IW43" s="108"/>
      <c r="IX43" s="108"/>
      <c r="IY43" s="108"/>
      <c r="IZ43" s="108"/>
      <c r="JA43" s="108"/>
      <c r="JB43" s="108"/>
      <c r="JC43" s="108"/>
      <c r="JD43" s="108"/>
      <c r="JE43" s="108"/>
      <c r="JF43" s="108"/>
      <c r="JG43" s="108"/>
      <c r="JH43" s="108"/>
      <c r="JI43" s="108"/>
      <c r="JJ43" s="108"/>
      <c r="JK43" s="108"/>
      <c r="JL43" s="108"/>
      <c r="JM43" s="108"/>
      <c r="JN43" s="108"/>
      <c r="JO43" s="108"/>
      <c r="JP43" s="108"/>
      <c r="JQ43" s="108"/>
      <c r="JR43" s="108"/>
      <c r="JS43" s="108"/>
      <c r="JT43" s="108"/>
      <c r="JU43" s="108"/>
      <c r="JV43" s="108"/>
      <c r="JW43" s="108"/>
      <c r="JX43" s="108"/>
      <c r="JY43" s="108"/>
      <c r="JZ43" s="108"/>
      <c r="KA43" s="108"/>
      <c r="KB43" s="108"/>
      <c r="KC43" s="108"/>
      <c r="KD43" s="108"/>
      <c r="KE43" s="108"/>
      <c r="KF43" s="108"/>
      <c r="KG43" s="108"/>
      <c r="KH43" s="108"/>
      <c r="KI43" s="108"/>
      <c r="KJ43" s="108"/>
      <c r="KK43" s="108"/>
      <c r="KL43" s="108"/>
      <c r="KM43" s="108"/>
      <c r="KN43" s="108"/>
      <c r="KO43" s="108"/>
      <c r="KP43" s="108"/>
      <c r="KQ43" s="108"/>
      <c r="KR43" s="108"/>
      <c r="KS43" s="108"/>
      <c r="KT43" s="108"/>
      <c r="KU43" s="108"/>
      <c r="KV43" s="108"/>
      <c r="KW43" s="108"/>
      <c r="KX43" s="108"/>
      <c r="KY43" s="108"/>
      <c r="KZ43" s="108"/>
      <c r="LA43" s="108"/>
      <c r="LB43" s="108"/>
      <c r="LC43" s="108"/>
      <c r="LD43" s="108"/>
      <c r="LE43" s="108"/>
      <c r="LF43" s="108"/>
      <c r="LG43" s="108"/>
      <c r="LH43" s="108"/>
      <c r="LI43" s="108"/>
      <c r="LJ43" s="108"/>
      <c r="LK43" s="108"/>
      <c r="LL43" s="108"/>
      <c r="LM43" s="108"/>
      <c r="LN43" s="108"/>
      <c r="LO43" s="108"/>
      <c r="LP43" s="108"/>
      <c r="LQ43" s="108"/>
      <c r="LR43" s="108"/>
      <c r="LS43" s="108"/>
      <c r="LT43" s="108"/>
      <c r="LU43" s="108"/>
      <c r="LV43" s="108"/>
      <c r="LW43" s="108"/>
      <c r="LX43" s="108"/>
      <c r="LY43" s="108"/>
      <c r="LZ43" s="108"/>
      <c r="MA43" s="108"/>
      <c r="MB43" s="108"/>
      <c r="MC43" s="108"/>
      <c r="MD43" s="108"/>
      <c r="ME43" s="108"/>
      <c r="MF43" s="108"/>
      <c r="MG43" s="108"/>
      <c r="MH43" s="108"/>
      <c r="MI43" s="108"/>
      <c r="MJ43" s="108"/>
      <c r="MK43" s="108"/>
      <c r="ML43" s="108"/>
      <c r="MM43" s="108"/>
      <c r="MN43" s="108"/>
      <c r="MO43" s="108"/>
      <c r="MP43" s="108"/>
      <c r="MQ43" s="108"/>
      <c r="MR43" s="108"/>
      <c r="MS43" s="108"/>
      <c r="MT43" s="108"/>
      <c r="MU43" s="108"/>
      <c r="MV43" s="108"/>
      <c r="MW43" s="108"/>
      <c r="MX43" s="108"/>
      <c r="MY43" s="108"/>
      <c r="MZ43" s="108"/>
      <c r="NA43" s="108"/>
      <c r="NB43" s="108"/>
      <c r="NC43" s="108"/>
      <c r="ND43" s="108"/>
      <c r="NE43" s="108"/>
      <c r="NF43" s="108"/>
      <c r="NG43" s="108"/>
      <c r="NH43" s="108"/>
      <c r="NI43" s="108"/>
      <c r="NJ43" s="108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8"/>
      <c r="NY43" s="108"/>
      <c r="NZ43" s="108"/>
      <c r="OA43" s="108"/>
      <c r="OB43" s="108"/>
      <c r="OC43" s="108"/>
      <c r="OD43" s="108"/>
      <c r="OE43" s="108"/>
      <c r="OF43" s="108"/>
      <c r="OG43" s="108"/>
      <c r="OH43" s="108"/>
      <c r="OI43" s="108"/>
      <c r="OJ43" s="108"/>
      <c r="OK43" s="108"/>
      <c r="OL43" s="108"/>
      <c r="OM43" s="108"/>
      <c r="ON43" s="108"/>
      <c r="OO43" s="108"/>
      <c r="OP43" s="108"/>
      <c r="OQ43" s="108"/>
      <c r="OR43" s="108"/>
      <c r="OS43" s="108"/>
      <c r="OT43" s="108"/>
      <c r="OU43" s="108"/>
      <c r="OV43" s="108"/>
      <c r="OW43" s="108"/>
      <c r="OX43" s="108"/>
      <c r="OY43" s="108"/>
      <c r="OZ43" s="108"/>
      <c r="PA43" s="108"/>
      <c r="PB43" s="108"/>
      <c r="PC43" s="108"/>
      <c r="PD43" s="108"/>
      <c r="PE43" s="108"/>
      <c r="PF43" s="108"/>
      <c r="PG43" s="108"/>
      <c r="PH43" s="108"/>
      <c r="PI43" s="108"/>
      <c r="PJ43" s="108"/>
      <c r="PK43" s="108"/>
      <c r="PL43" s="108"/>
      <c r="PM43" s="108"/>
      <c r="PN43" s="108"/>
      <c r="PO43" s="108"/>
      <c r="PP43" s="108"/>
    </row>
    <row r="44" spans="1:432" ht="15" customHeight="1" thickBot="1" x14ac:dyDescent="0.25">
      <c r="A44" s="109">
        <v>34</v>
      </c>
      <c r="B44" s="2" t="s">
        <v>101</v>
      </c>
      <c r="C44" s="39" t="s">
        <v>102</v>
      </c>
      <c r="D44" s="40" t="s">
        <v>31</v>
      </c>
      <c r="E44" s="263">
        <f>G44+H44+I44+L44+M44+N44+Q44+R44+S44+V44+W44+X44+AA44+AB44+AC44+AF44+AG44+AH44+AK44+AL44+AM44</f>
        <v>15</v>
      </c>
      <c r="F44" s="27">
        <f>K44+P44+U44+Z44+AE44+AJ44+AO44</f>
        <v>4</v>
      </c>
      <c r="G44" s="78"/>
      <c r="H44" s="78"/>
      <c r="I44" s="78"/>
      <c r="J44" s="78"/>
      <c r="K44" s="279"/>
      <c r="L44" s="78"/>
      <c r="M44" s="78"/>
      <c r="N44" s="78"/>
      <c r="O44" s="78"/>
      <c r="P44" s="279"/>
      <c r="Q44" s="111"/>
      <c r="R44" s="111"/>
      <c r="S44" s="111"/>
      <c r="T44" s="111"/>
      <c r="U44" s="155"/>
      <c r="V44" s="111">
        <v>5</v>
      </c>
      <c r="W44" s="111">
        <v>10</v>
      </c>
      <c r="X44" s="111">
        <v>0</v>
      </c>
      <c r="Y44" s="111" t="s">
        <v>28</v>
      </c>
      <c r="Z44" s="155">
        <v>4</v>
      </c>
      <c r="AA44" s="111"/>
      <c r="AB44" s="111"/>
      <c r="AC44" s="111"/>
      <c r="AD44" s="111"/>
      <c r="AE44" s="155"/>
      <c r="AF44" s="125"/>
      <c r="AG44" s="125"/>
      <c r="AH44" s="125"/>
      <c r="AI44" s="125"/>
      <c r="AJ44" s="286"/>
      <c r="AK44" s="125"/>
      <c r="AL44" s="125"/>
      <c r="AM44" s="125"/>
      <c r="AN44" s="125"/>
      <c r="AO44" s="125"/>
      <c r="AP44" s="253"/>
      <c r="AQ44" s="11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  <c r="EO44" s="108"/>
      <c r="EP44" s="108"/>
      <c r="EQ44" s="108"/>
      <c r="ER44" s="108"/>
      <c r="ES44" s="108"/>
      <c r="ET44" s="108"/>
      <c r="EU44" s="108"/>
      <c r="EV44" s="108"/>
      <c r="EW44" s="108"/>
      <c r="EX44" s="108"/>
      <c r="EY44" s="108"/>
      <c r="EZ44" s="108"/>
      <c r="FA44" s="108"/>
      <c r="FB44" s="108"/>
      <c r="FC44" s="108"/>
      <c r="FD44" s="108"/>
      <c r="FE44" s="108"/>
      <c r="FF44" s="108"/>
      <c r="FG44" s="108"/>
      <c r="FH44" s="108"/>
      <c r="FI44" s="108"/>
      <c r="FJ44" s="108"/>
      <c r="FK44" s="108"/>
      <c r="FL44" s="108"/>
      <c r="FM44" s="108"/>
      <c r="FN44" s="108"/>
      <c r="FO44" s="108"/>
      <c r="FP44" s="108"/>
      <c r="FQ44" s="108"/>
      <c r="FR44" s="108"/>
      <c r="FS44" s="108"/>
      <c r="FT44" s="108"/>
      <c r="FU44" s="108"/>
      <c r="FV44" s="108"/>
      <c r="FW44" s="108"/>
      <c r="FX44" s="108"/>
      <c r="FY44" s="108"/>
      <c r="FZ44" s="108"/>
      <c r="GA44" s="108"/>
      <c r="GB44" s="108"/>
      <c r="GC44" s="108"/>
      <c r="GD44" s="108"/>
      <c r="GE44" s="108"/>
      <c r="GF44" s="108"/>
      <c r="GG44" s="108"/>
      <c r="GH44" s="108"/>
      <c r="GI44" s="108"/>
      <c r="GJ44" s="108"/>
      <c r="GK44" s="108"/>
      <c r="GL44" s="108"/>
      <c r="GM44" s="108"/>
      <c r="GN44" s="108"/>
      <c r="GO44" s="108"/>
      <c r="GP44" s="108"/>
      <c r="GQ44" s="108"/>
      <c r="GR44" s="108"/>
      <c r="GS44" s="108"/>
      <c r="GT44" s="108"/>
      <c r="GU44" s="108"/>
      <c r="GV44" s="108"/>
      <c r="GW44" s="108"/>
      <c r="GX44" s="108"/>
      <c r="GY44" s="108"/>
      <c r="GZ44" s="108"/>
      <c r="HA44" s="108"/>
      <c r="HB44" s="108"/>
      <c r="HC44" s="108"/>
      <c r="HD44" s="108"/>
      <c r="HE44" s="108"/>
      <c r="HF44" s="108"/>
      <c r="HG44" s="108"/>
      <c r="HH44" s="108"/>
      <c r="HI44" s="108"/>
      <c r="HJ44" s="108"/>
      <c r="HK44" s="108"/>
      <c r="HL44" s="108"/>
      <c r="HM44" s="108"/>
      <c r="HN44" s="108"/>
      <c r="HO44" s="108"/>
      <c r="HP44" s="108"/>
      <c r="HQ44" s="108"/>
      <c r="HR44" s="108"/>
      <c r="HS44" s="108"/>
      <c r="HT44" s="108"/>
      <c r="HU44" s="108"/>
      <c r="HV44" s="108"/>
      <c r="HW44" s="108"/>
      <c r="HX44" s="108"/>
      <c r="HY44" s="108"/>
      <c r="HZ44" s="108"/>
      <c r="IA44" s="108"/>
      <c r="IB44" s="108"/>
      <c r="IC44" s="108"/>
      <c r="ID44" s="108"/>
      <c r="IE44" s="108"/>
      <c r="IF44" s="108"/>
      <c r="IG44" s="108"/>
      <c r="IH44" s="108"/>
      <c r="II44" s="108"/>
      <c r="IJ44" s="108"/>
      <c r="IK44" s="108"/>
      <c r="IL44" s="108"/>
      <c r="IM44" s="108"/>
      <c r="IN44" s="108"/>
      <c r="IO44" s="108"/>
      <c r="IP44" s="108"/>
      <c r="IQ44" s="108"/>
      <c r="IR44" s="108"/>
      <c r="IS44" s="108"/>
      <c r="IT44" s="108"/>
      <c r="IU44" s="108"/>
      <c r="IV44" s="108"/>
      <c r="IW44" s="108"/>
      <c r="IX44" s="108"/>
      <c r="IY44" s="108"/>
      <c r="IZ44" s="108"/>
      <c r="JA44" s="108"/>
      <c r="JB44" s="108"/>
      <c r="JC44" s="108"/>
      <c r="JD44" s="108"/>
      <c r="JE44" s="108"/>
      <c r="JF44" s="108"/>
      <c r="JG44" s="108"/>
      <c r="JH44" s="108"/>
      <c r="JI44" s="108"/>
      <c r="JJ44" s="108"/>
      <c r="JK44" s="108"/>
      <c r="JL44" s="108"/>
      <c r="JM44" s="108"/>
      <c r="JN44" s="108"/>
      <c r="JO44" s="108"/>
      <c r="JP44" s="108"/>
      <c r="JQ44" s="108"/>
      <c r="JR44" s="108"/>
      <c r="JS44" s="108"/>
      <c r="JT44" s="108"/>
      <c r="JU44" s="108"/>
      <c r="JV44" s="108"/>
      <c r="JW44" s="108"/>
      <c r="JX44" s="108"/>
      <c r="JY44" s="108"/>
      <c r="JZ44" s="108"/>
      <c r="KA44" s="108"/>
      <c r="KB44" s="108"/>
      <c r="KC44" s="108"/>
      <c r="KD44" s="108"/>
      <c r="KE44" s="108"/>
      <c r="KF44" s="108"/>
      <c r="KG44" s="108"/>
      <c r="KH44" s="108"/>
      <c r="KI44" s="108"/>
      <c r="KJ44" s="108"/>
      <c r="KK44" s="108"/>
      <c r="KL44" s="108"/>
      <c r="KM44" s="108"/>
      <c r="KN44" s="108"/>
      <c r="KO44" s="108"/>
      <c r="KP44" s="108"/>
      <c r="KQ44" s="108"/>
      <c r="KR44" s="108"/>
      <c r="KS44" s="108"/>
      <c r="KT44" s="108"/>
      <c r="KU44" s="108"/>
      <c r="KV44" s="108"/>
      <c r="KW44" s="108"/>
      <c r="KX44" s="108"/>
      <c r="KY44" s="108"/>
      <c r="KZ44" s="108"/>
      <c r="LA44" s="108"/>
      <c r="LB44" s="108"/>
      <c r="LC44" s="108"/>
      <c r="LD44" s="108"/>
      <c r="LE44" s="108"/>
      <c r="LF44" s="108"/>
      <c r="LG44" s="108"/>
      <c r="LH44" s="108"/>
      <c r="LI44" s="108"/>
      <c r="LJ44" s="108"/>
      <c r="LK44" s="108"/>
      <c r="LL44" s="108"/>
      <c r="LM44" s="108"/>
      <c r="LN44" s="108"/>
      <c r="LO44" s="108"/>
      <c r="LP44" s="108"/>
      <c r="LQ44" s="108"/>
      <c r="LR44" s="108"/>
      <c r="LS44" s="108"/>
      <c r="LT44" s="108"/>
      <c r="LU44" s="108"/>
      <c r="LV44" s="108"/>
      <c r="LW44" s="108"/>
      <c r="LX44" s="108"/>
      <c r="LY44" s="108"/>
      <c r="LZ44" s="108"/>
      <c r="MA44" s="108"/>
      <c r="MB44" s="108"/>
      <c r="MC44" s="108"/>
      <c r="MD44" s="108"/>
      <c r="ME44" s="108"/>
      <c r="MF44" s="108"/>
      <c r="MG44" s="108"/>
      <c r="MH44" s="108"/>
      <c r="MI44" s="108"/>
      <c r="MJ44" s="108"/>
      <c r="MK44" s="108"/>
      <c r="ML44" s="108"/>
      <c r="MM44" s="108"/>
      <c r="MN44" s="108"/>
      <c r="MO44" s="108"/>
      <c r="MP44" s="108"/>
      <c r="MQ44" s="108"/>
      <c r="MR44" s="108"/>
      <c r="MS44" s="108"/>
      <c r="MT44" s="108"/>
      <c r="MU44" s="108"/>
      <c r="MV44" s="108"/>
      <c r="MW44" s="108"/>
      <c r="MX44" s="108"/>
      <c r="MY44" s="108"/>
      <c r="MZ44" s="108"/>
      <c r="NA44" s="108"/>
      <c r="NB44" s="108"/>
      <c r="NC44" s="108"/>
      <c r="ND44" s="108"/>
      <c r="NE44" s="108"/>
      <c r="NF44" s="108"/>
      <c r="NG44" s="108"/>
      <c r="NH44" s="108"/>
      <c r="NI44" s="108"/>
      <c r="NJ44" s="108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8"/>
      <c r="NY44" s="108"/>
      <c r="NZ44" s="108"/>
      <c r="OA44" s="108"/>
      <c r="OB44" s="108"/>
      <c r="OC44" s="108"/>
      <c r="OD44" s="108"/>
      <c r="OE44" s="108"/>
      <c r="OF44" s="108"/>
      <c r="OG44" s="108"/>
      <c r="OH44" s="108"/>
      <c r="OI44" s="108"/>
      <c r="OJ44" s="108"/>
      <c r="OK44" s="108"/>
      <c r="OL44" s="108"/>
      <c r="OM44" s="108"/>
      <c r="ON44" s="108"/>
      <c r="OO44" s="108"/>
      <c r="OP44" s="108"/>
      <c r="OQ44" s="108"/>
      <c r="OR44" s="108"/>
      <c r="OS44" s="108"/>
      <c r="OT44" s="108"/>
      <c r="OU44" s="108"/>
      <c r="OV44" s="108"/>
      <c r="OW44" s="108"/>
      <c r="OX44" s="108"/>
      <c r="OY44" s="108"/>
      <c r="OZ44" s="108"/>
      <c r="PA44" s="108"/>
      <c r="PB44" s="108"/>
      <c r="PC44" s="108"/>
      <c r="PD44" s="108"/>
      <c r="PE44" s="108"/>
      <c r="PF44" s="108"/>
      <c r="PG44" s="108"/>
      <c r="PH44" s="108"/>
      <c r="PI44" s="108"/>
      <c r="PJ44" s="108"/>
      <c r="PK44" s="108"/>
      <c r="PL44" s="108"/>
      <c r="PM44" s="108"/>
      <c r="PN44" s="108"/>
      <c r="PO44" s="108"/>
      <c r="PP44" s="108"/>
    </row>
    <row r="45" spans="1:432" s="108" customFormat="1" ht="15" customHeight="1" thickBot="1" x14ac:dyDescent="0.25">
      <c r="A45" s="211" t="s">
        <v>103</v>
      </c>
      <c r="B45" s="212" t="s">
        <v>104</v>
      </c>
      <c r="C45" s="213"/>
      <c r="D45" s="202"/>
      <c r="E45" s="214">
        <f t="shared" ref="E45:AO45" si="17">SUM(E46:E52)</f>
        <v>110</v>
      </c>
      <c r="F45" s="215">
        <f t="shared" si="17"/>
        <v>27</v>
      </c>
      <c r="G45" s="216">
        <f t="shared" si="17"/>
        <v>0</v>
      </c>
      <c r="H45" s="217">
        <f t="shared" si="17"/>
        <v>0</v>
      </c>
      <c r="I45" s="217">
        <f t="shared" si="17"/>
        <v>0</v>
      </c>
      <c r="J45" s="217">
        <f t="shared" si="17"/>
        <v>0</v>
      </c>
      <c r="K45" s="218">
        <f t="shared" si="17"/>
        <v>0</v>
      </c>
      <c r="L45" s="216">
        <f t="shared" si="17"/>
        <v>0</v>
      </c>
      <c r="M45" s="217">
        <f t="shared" si="17"/>
        <v>0</v>
      </c>
      <c r="N45" s="217">
        <f t="shared" si="17"/>
        <v>0</v>
      </c>
      <c r="O45" s="217">
        <f t="shared" si="17"/>
        <v>0</v>
      </c>
      <c r="P45" s="218">
        <f t="shared" si="17"/>
        <v>0</v>
      </c>
      <c r="Q45" s="216">
        <f t="shared" si="17"/>
        <v>0</v>
      </c>
      <c r="R45" s="217">
        <f t="shared" si="17"/>
        <v>0</v>
      </c>
      <c r="S45" s="217">
        <f t="shared" si="17"/>
        <v>0</v>
      </c>
      <c r="T45" s="217">
        <f t="shared" si="17"/>
        <v>0</v>
      </c>
      <c r="U45" s="218">
        <f t="shared" si="17"/>
        <v>0</v>
      </c>
      <c r="V45" s="216">
        <f t="shared" si="17"/>
        <v>0</v>
      </c>
      <c r="W45" s="217">
        <f t="shared" si="17"/>
        <v>0</v>
      </c>
      <c r="X45" s="217">
        <f t="shared" si="17"/>
        <v>0</v>
      </c>
      <c r="Y45" s="217">
        <f t="shared" si="17"/>
        <v>0</v>
      </c>
      <c r="Z45" s="218">
        <f t="shared" si="17"/>
        <v>0</v>
      </c>
      <c r="AA45" s="216">
        <f t="shared" si="17"/>
        <v>0</v>
      </c>
      <c r="AB45" s="217">
        <f t="shared" si="17"/>
        <v>0</v>
      </c>
      <c r="AC45" s="217">
        <f t="shared" si="17"/>
        <v>0</v>
      </c>
      <c r="AD45" s="217">
        <f t="shared" si="17"/>
        <v>0</v>
      </c>
      <c r="AE45" s="218">
        <f t="shared" si="17"/>
        <v>0</v>
      </c>
      <c r="AF45" s="216">
        <f t="shared" si="17"/>
        <v>40</v>
      </c>
      <c r="AG45" s="217">
        <f t="shared" si="17"/>
        <v>40</v>
      </c>
      <c r="AH45" s="217">
        <f t="shared" si="17"/>
        <v>30</v>
      </c>
      <c r="AI45" s="217">
        <f t="shared" si="17"/>
        <v>0</v>
      </c>
      <c r="AJ45" s="218">
        <f t="shared" si="17"/>
        <v>27</v>
      </c>
      <c r="AK45" s="216">
        <f t="shared" si="17"/>
        <v>0</v>
      </c>
      <c r="AL45" s="217">
        <f t="shared" si="17"/>
        <v>0</v>
      </c>
      <c r="AM45" s="217">
        <f t="shared" si="17"/>
        <v>0</v>
      </c>
      <c r="AN45" s="217">
        <f t="shared" si="17"/>
        <v>0</v>
      </c>
      <c r="AO45" s="218">
        <f t="shared" si="17"/>
        <v>0</v>
      </c>
      <c r="AP45" s="219"/>
      <c r="AQ45" s="11"/>
      <c r="AR45"/>
    </row>
    <row r="46" spans="1:432" s="120" customFormat="1" ht="15" customHeight="1" x14ac:dyDescent="0.2">
      <c r="A46" s="109">
        <v>35</v>
      </c>
      <c r="B46" s="129" t="s">
        <v>105</v>
      </c>
      <c r="C46" s="149" t="s">
        <v>106</v>
      </c>
      <c r="D46" s="94" t="s">
        <v>31</v>
      </c>
      <c r="E46" s="101">
        <f t="shared" ref="E46:E52" si="18">G46+H46+I46+L46+M46+N46+Q46+R46+S46+V46+W46+X46+AA46+AB46+AC46+AF46+AG46+AH46+AK46+AL46+AM46</f>
        <v>15</v>
      </c>
      <c r="F46" s="123">
        <f t="shared" ref="F46:F60" si="19">K46+P46+U46+Z46+AE46+AJ46+AO46</f>
        <v>4</v>
      </c>
      <c r="G46" s="139"/>
      <c r="H46" s="140"/>
      <c r="I46" s="111"/>
      <c r="J46" s="111"/>
      <c r="K46" s="114"/>
      <c r="L46" s="140"/>
      <c r="M46" s="140"/>
      <c r="N46" s="111"/>
      <c r="O46" s="111"/>
      <c r="P46" s="151"/>
      <c r="Q46" s="140"/>
      <c r="R46" s="140"/>
      <c r="S46" s="111"/>
      <c r="T46" s="111"/>
      <c r="U46" s="151"/>
      <c r="V46" s="111"/>
      <c r="W46" s="111"/>
      <c r="X46" s="111"/>
      <c r="Y46" s="111"/>
      <c r="Z46" s="151"/>
      <c r="AA46" s="110"/>
      <c r="AB46" s="111"/>
      <c r="AC46" s="111"/>
      <c r="AD46" s="111"/>
      <c r="AE46" s="114"/>
      <c r="AF46" s="110">
        <v>5</v>
      </c>
      <c r="AG46" s="111">
        <v>10</v>
      </c>
      <c r="AH46" s="111">
        <v>0</v>
      </c>
      <c r="AI46" s="111" t="s">
        <v>28</v>
      </c>
      <c r="AJ46" s="114">
        <v>4</v>
      </c>
      <c r="AK46" s="110"/>
      <c r="AL46" s="111"/>
      <c r="AM46" s="111"/>
      <c r="AN46" s="111"/>
      <c r="AO46" s="114"/>
      <c r="AP46" s="141"/>
      <c r="AQ46" s="11"/>
      <c r="AR46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  <c r="EO46" s="108"/>
      <c r="EP46" s="108"/>
      <c r="EQ46" s="108"/>
      <c r="ER46" s="108"/>
      <c r="ES46" s="108"/>
      <c r="ET46" s="108"/>
      <c r="EU46" s="108"/>
      <c r="EV46" s="108"/>
      <c r="EW46" s="108"/>
      <c r="EX46" s="108"/>
      <c r="EY46" s="108"/>
      <c r="EZ46" s="108"/>
      <c r="FA46" s="108"/>
      <c r="FB46" s="108"/>
      <c r="FC46" s="108"/>
      <c r="FD46" s="108"/>
      <c r="FE46" s="108"/>
      <c r="FF46" s="108"/>
      <c r="FG46" s="108"/>
      <c r="FH46" s="108"/>
      <c r="FI46" s="108"/>
      <c r="FJ46" s="108"/>
      <c r="FK46" s="108"/>
      <c r="FL46" s="108"/>
      <c r="FM46" s="108"/>
      <c r="FN46" s="108"/>
      <c r="FO46" s="108"/>
      <c r="FP46" s="108"/>
      <c r="FQ46" s="108"/>
      <c r="FR46" s="108"/>
      <c r="FS46" s="108"/>
      <c r="FT46" s="108"/>
      <c r="FU46" s="108"/>
      <c r="FV46" s="108"/>
      <c r="FW46" s="108"/>
      <c r="FX46" s="108"/>
      <c r="FY46" s="108"/>
      <c r="FZ46" s="108"/>
      <c r="GA46" s="108"/>
      <c r="GB46" s="108"/>
      <c r="GC46" s="108"/>
      <c r="GD46" s="108"/>
      <c r="GE46" s="108"/>
      <c r="GF46" s="108"/>
      <c r="GG46" s="108"/>
      <c r="GH46" s="108"/>
      <c r="GI46" s="108"/>
      <c r="GJ46" s="108"/>
      <c r="GK46" s="108"/>
      <c r="GL46" s="108"/>
      <c r="GM46" s="108"/>
      <c r="GN46" s="108"/>
      <c r="GO46" s="108"/>
      <c r="GP46" s="108"/>
      <c r="GQ46" s="108"/>
      <c r="GR46" s="108"/>
      <c r="GS46" s="108"/>
      <c r="GT46" s="108"/>
      <c r="GU46" s="108"/>
      <c r="GV46" s="108"/>
      <c r="GW46" s="108"/>
      <c r="GX46" s="108"/>
      <c r="GY46" s="108"/>
      <c r="GZ46" s="108"/>
      <c r="HA46" s="108"/>
      <c r="HB46" s="108"/>
      <c r="HC46" s="108"/>
      <c r="HD46" s="108"/>
      <c r="HE46" s="108"/>
      <c r="HF46" s="108"/>
      <c r="HG46" s="108"/>
      <c r="HH46" s="108"/>
      <c r="HI46" s="108"/>
      <c r="HJ46" s="108"/>
      <c r="HK46" s="108"/>
      <c r="HL46" s="108"/>
      <c r="HM46" s="108"/>
      <c r="HN46" s="108"/>
      <c r="HO46" s="108"/>
      <c r="HP46" s="108"/>
      <c r="HQ46" s="108"/>
      <c r="HR46" s="108"/>
      <c r="HS46" s="108"/>
      <c r="HT46" s="108"/>
      <c r="HU46" s="108"/>
      <c r="HV46" s="108"/>
      <c r="HW46" s="108"/>
      <c r="HX46" s="108"/>
      <c r="HY46" s="108"/>
      <c r="HZ46" s="108"/>
      <c r="IA46" s="108"/>
      <c r="IB46" s="108"/>
      <c r="IC46" s="108"/>
      <c r="ID46" s="108"/>
      <c r="IE46" s="108"/>
      <c r="IF46" s="108"/>
      <c r="IG46" s="108"/>
      <c r="IH46" s="108"/>
      <c r="II46" s="108"/>
      <c r="IJ46" s="108"/>
      <c r="IK46" s="108"/>
      <c r="IL46" s="108"/>
      <c r="IM46" s="108"/>
      <c r="IN46" s="108"/>
      <c r="IO46" s="108"/>
      <c r="IP46" s="108"/>
      <c r="IQ46" s="108"/>
      <c r="IR46" s="108"/>
      <c r="IS46" s="108"/>
      <c r="IT46" s="108"/>
      <c r="IU46" s="108"/>
      <c r="IV46" s="108"/>
      <c r="IW46" s="108"/>
      <c r="IX46" s="108"/>
      <c r="IY46" s="108"/>
      <c r="IZ46" s="108"/>
      <c r="JA46" s="108"/>
      <c r="JB46" s="108"/>
      <c r="JC46" s="108"/>
      <c r="JD46" s="108"/>
      <c r="JE46" s="108"/>
      <c r="JF46" s="108"/>
      <c r="JG46" s="108"/>
      <c r="JH46" s="108"/>
      <c r="JI46" s="108"/>
      <c r="JJ46" s="108"/>
      <c r="JK46" s="108"/>
      <c r="JL46" s="108"/>
      <c r="JM46" s="108"/>
      <c r="JN46" s="108"/>
      <c r="JO46" s="108"/>
      <c r="JP46" s="108"/>
      <c r="JQ46" s="108"/>
      <c r="JR46" s="108"/>
      <c r="JS46" s="108"/>
      <c r="JT46" s="108"/>
      <c r="JU46" s="108"/>
      <c r="JV46" s="108"/>
      <c r="JW46" s="108"/>
      <c r="JX46" s="108"/>
      <c r="JY46" s="108"/>
      <c r="JZ46" s="108"/>
      <c r="KA46" s="108"/>
      <c r="KB46" s="108"/>
      <c r="KC46" s="108"/>
      <c r="KD46" s="108"/>
      <c r="KE46" s="108"/>
      <c r="KF46" s="108"/>
      <c r="KG46" s="108"/>
      <c r="KH46" s="108"/>
      <c r="KI46" s="108"/>
      <c r="KJ46" s="108"/>
      <c r="KK46" s="108"/>
      <c r="KL46" s="108"/>
      <c r="KM46" s="108"/>
      <c r="KN46" s="108"/>
      <c r="KO46" s="108"/>
      <c r="KP46" s="108"/>
      <c r="KQ46" s="108"/>
      <c r="KR46" s="108"/>
      <c r="KS46" s="108"/>
      <c r="KT46" s="108"/>
      <c r="KU46" s="108"/>
      <c r="KV46" s="108"/>
      <c r="KW46" s="108"/>
      <c r="KX46" s="108"/>
      <c r="KY46" s="108"/>
      <c r="KZ46" s="108"/>
      <c r="LA46" s="108"/>
      <c r="LB46" s="108"/>
      <c r="LC46" s="108"/>
      <c r="LD46" s="108"/>
      <c r="LE46" s="108"/>
      <c r="LF46" s="108"/>
      <c r="LG46" s="108"/>
      <c r="LH46" s="108"/>
      <c r="LI46" s="108"/>
      <c r="LJ46" s="108"/>
      <c r="LK46" s="108"/>
      <c r="LL46" s="108"/>
      <c r="LM46" s="108"/>
      <c r="LN46" s="108"/>
      <c r="LO46" s="108"/>
      <c r="LP46" s="108"/>
      <c r="LQ46" s="108"/>
      <c r="LR46" s="108"/>
      <c r="LS46" s="108"/>
      <c r="LT46" s="108"/>
      <c r="LU46" s="108"/>
      <c r="LV46" s="108"/>
      <c r="LW46" s="108"/>
      <c r="LX46" s="108"/>
      <c r="LY46" s="108"/>
      <c r="LZ46" s="108"/>
      <c r="MA46" s="108"/>
      <c r="MB46" s="108"/>
      <c r="MC46" s="108"/>
      <c r="MD46" s="108"/>
      <c r="ME46" s="108"/>
      <c r="MF46" s="108"/>
      <c r="MG46" s="108"/>
      <c r="MH46" s="108"/>
      <c r="MI46" s="108"/>
      <c r="MJ46" s="108"/>
      <c r="MK46" s="108"/>
      <c r="ML46" s="108"/>
      <c r="MM46" s="108"/>
      <c r="MN46" s="108"/>
      <c r="MO46" s="108"/>
      <c r="MP46" s="108"/>
      <c r="MQ46" s="108"/>
      <c r="MR46" s="108"/>
      <c r="MS46" s="108"/>
      <c r="MT46" s="108"/>
      <c r="MU46" s="108"/>
      <c r="MV46" s="108"/>
      <c r="MW46" s="108"/>
      <c r="MX46" s="108"/>
      <c r="MY46" s="108"/>
      <c r="MZ46" s="108"/>
      <c r="NA46" s="108"/>
      <c r="NB46" s="108"/>
      <c r="NC46" s="108"/>
      <c r="ND46" s="108"/>
      <c r="NE46" s="108"/>
      <c r="NF46" s="108"/>
      <c r="NG46" s="108"/>
      <c r="NH46" s="108"/>
      <c r="NI46" s="108"/>
      <c r="NJ46" s="108"/>
      <c r="NK46" s="108"/>
      <c r="NL46" s="108"/>
      <c r="NM46" s="108"/>
      <c r="NN46" s="108"/>
      <c r="NO46" s="108"/>
      <c r="NP46" s="108"/>
      <c r="NQ46" s="108"/>
      <c r="NR46" s="108"/>
      <c r="NS46" s="108"/>
      <c r="NT46" s="108"/>
      <c r="NU46" s="108"/>
      <c r="NV46" s="108"/>
      <c r="NW46" s="108"/>
      <c r="NX46" s="108"/>
      <c r="NY46" s="108"/>
      <c r="NZ46" s="108"/>
      <c r="OA46" s="108"/>
      <c r="OB46" s="108"/>
      <c r="OC46" s="108"/>
      <c r="OD46" s="108"/>
      <c r="OE46" s="108"/>
      <c r="OF46" s="108"/>
      <c r="OG46" s="108"/>
      <c r="OH46" s="108"/>
      <c r="OI46" s="108"/>
      <c r="OJ46" s="108"/>
      <c r="OK46" s="108"/>
      <c r="OL46" s="108"/>
      <c r="OM46" s="108"/>
      <c r="ON46" s="108"/>
      <c r="OO46" s="108"/>
      <c r="OP46" s="108"/>
      <c r="OQ46" s="108"/>
      <c r="OR46" s="108"/>
      <c r="OS46" s="108"/>
      <c r="OT46" s="108"/>
      <c r="OU46" s="108"/>
      <c r="OV46" s="108"/>
      <c r="OW46" s="108"/>
      <c r="OX46" s="108"/>
      <c r="OY46" s="108"/>
      <c r="OZ46" s="108"/>
      <c r="PA46" s="108"/>
      <c r="PB46" s="108"/>
      <c r="PC46" s="108"/>
      <c r="PD46" s="108"/>
      <c r="PE46" s="108"/>
      <c r="PF46" s="108"/>
      <c r="PG46" s="108"/>
      <c r="PH46" s="108"/>
      <c r="PI46" s="108"/>
      <c r="PJ46" s="108"/>
      <c r="PK46" s="108"/>
      <c r="PL46" s="108"/>
      <c r="PM46" s="108"/>
      <c r="PN46" s="108"/>
      <c r="PO46" s="108"/>
      <c r="PP46" s="108"/>
    </row>
    <row r="47" spans="1:432" s="120" customFormat="1" ht="15" customHeight="1" x14ac:dyDescent="0.2">
      <c r="A47" s="109">
        <v>36</v>
      </c>
      <c r="B47" s="150" t="s">
        <v>107</v>
      </c>
      <c r="C47" s="149" t="s">
        <v>108</v>
      </c>
      <c r="D47" s="94" t="s">
        <v>31</v>
      </c>
      <c r="E47" s="101">
        <f t="shared" si="18"/>
        <v>20</v>
      </c>
      <c r="F47" s="123">
        <f t="shared" si="19"/>
        <v>4</v>
      </c>
      <c r="G47" s="139"/>
      <c r="H47" s="137"/>
      <c r="I47" s="111"/>
      <c r="J47" s="111"/>
      <c r="K47" s="151"/>
      <c r="L47" s="111"/>
      <c r="M47" s="111"/>
      <c r="N47" s="111"/>
      <c r="O47" s="111"/>
      <c r="P47" s="151"/>
      <c r="Q47" s="110"/>
      <c r="R47" s="111"/>
      <c r="S47" s="111"/>
      <c r="T47" s="111"/>
      <c r="U47" s="151"/>
      <c r="V47" s="111"/>
      <c r="W47" s="111"/>
      <c r="X47" s="111"/>
      <c r="Y47" s="111"/>
      <c r="Z47" s="151"/>
      <c r="AA47" s="110"/>
      <c r="AB47" s="111"/>
      <c r="AC47" s="111"/>
      <c r="AD47" s="111"/>
      <c r="AE47" s="151"/>
      <c r="AF47" s="110">
        <v>10</v>
      </c>
      <c r="AG47" s="111">
        <v>0</v>
      </c>
      <c r="AH47" s="111">
        <v>10</v>
      </c>
      <c r="AI47" s="111" t="s">
        <v>28</v>
      </c>
      <c r="AJ47" s="114">
        <v>4</v>
      </c>
      <c r="AK47" s="110"/>
      <c r="AL47" s="111"/>
      <c r="AM47" s="111"/>
      <c r="AN47" s="111"/>
      <c r="AO47" s="114"/>
      <c r="AP47" s="119"/>
      <c r="AQ47" s="11"/>
      <c r="AR47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  <c r="EO47" s="108"/>
      <c r="EP47" s="108"/>
      <c r="EQ47" s="108"/>
      <c r="ER47" s="108"/>
      <c r="ES47" s="108"/>
      <c r="ET47" s="108"/>
      <c r="EU47" s="108"/>
      <c r="EV47" s="108"/>
      <c r="EW47" s="108"/>
      <c r="EX47" s="108"/>
      <c r="EY47" s="108"/>
      <c r="EZ47" s="108"/>
      <c r="FA47" s="108"/>
      <c r="FB47" s="108"/>
      <c r="FC47" s="108"/>
      <c r="FD47" s="108"/>
      <c r="FE47" s="108"/>
      <c r="FF47" s="108"/>
      <c r="FG47" s="108"/>
      <c r="FH47" s="108"/>
      <c r="FI47" s="108"/>
      <c r="FJ47" s="108"/>
      <c r="FK47" s="108"/>
      <c r="FL47" s="108"/>
      <c r="FM47" s="108"/>
      <c r="FN47" s="108"/>
      <c r="FO47" s="108"/>
      <c r="FP47" s="108"/>
      <c r="FQ47" s="108"/>
      <c r="FR47" s="108"/>
      <c r="FS47" s="108"/>
      <c r="FT47" s="108"/>
      <c r="FU47" s="108"/>
      <c r="FV47" s="108"/>
      <c r="FW47" s="108"/>
      <c r="FX47" s="108"/>
      <c r="FY47" s="108"/>
      <c r="FZ47" s="108"/>
      <c r="GA47" s="108"/>
      <c r="GB47" s="108"/>
      <c r="GC47" s="108"/>
      <c r="GD47" s="108"/>
      <c r="GE47" s="108"/>
      <c r="GF47" s="108"/>
      <c r="GG47" s="108"/>
      <c r="GH47" s="108"/>
      <c r="GI47" s="108"/>
      <c r="GJ47" s="108"/>
      <c r="GK47" s="108"/>
      <c r="GL47" s="108"/>
      <c r="GM47" s="108"/>
      <c r="GN47" s="108"/>
      <c r="GO47" s="108"/>
      <c r="GP47" s="108"/>
      <c r="GQ47" s="108"/>
      <c r="GR47" s="108"/>
      <c r="GS47" s="108"/>
      <c r="GT47" s="108"/>
      <c r="GU47" s="108"/>
      <c r="GV47" s="108"/>
      <c r="GW47" s="108"/>
      <c r="GX47" s="108"/>
      <c r="GY47" s="108"/>
      <c r="GZ47" s="108"/>
      <c r="HA47" s="108"/>
      <c r="HB47" s="108"/>
      <c r="HC47" s="108"/>
      <c r="HD47" s="108"/>
      <c r="HE47" s="108"/>
      <c r="HF47" s="108"/>
      <c r="HG47" s="108"/>
      <c r="HH47" s="108"/>
      <c r="HI47" s="108"/>
      <c r="HJ47" s="108"/>
      <c r="HK47" s="108"/>
      <c r="HL47" s="108"/>
      <c r="HM47" s="108"/>
      <c r="HN47" s="108"/>
      <c r="HO47" s="108"/>
      <c r="HP47" s="108"/>
      <c r="HQ47" s="108"/>
      <c r="HR47" s="108"/>
      <c r="HS47" s="108"/>
      <c r="HT47" s="108"/>
      <c r="HU47" s="108"/>
      <c r="HV47" s="108"/>
      <c r="HW47" s="108"/>
      <c r="HX47" s="108"/>
      <c r="HY47" s="108"/>
      <c r="HZ47" s="108"/>
      <c r="IA47" s="108"/>
      <c r="IB47" s="108"/>
      <c r="IC47" s="108"/>
      <c r="ID47" s="108"/>
      <c r="IE47" s="108"/>
      <c r="IF47" s="108"/>
      <c r="IG47" s="108"/>
      <c r="IH47" s="108"/>
      <c r="II47" s="108"/>
      <c r="IJ47" s="108"/>
      <c r="IK47" s="108"/>
      <c r="IL47" s="108"/>
      <c r="IM47" s="108"/>
      <c r="IN47" s="108"/>
      <c r="IO47" s="108"/>
      <c r="IP47" s="108"/>
      <c r="IQ47" s="108"/>
      <c r="IR47" s="108"/>
      <c r="IS47" s="108"/>
      <c r="IT47" s="108"/>
      <c r="IU47" s="108"/>
      <c r="IV47" s="108"/>
      <c r="IW47" s="108"/>
      <c r="IX47" s="108"/>
      <c r="IY47" s="108"/>
      <c r="IZ47" s="108"/>
      <c r="JA47" s="108"/>
      <c r="JB47" s="108"/>
      <c r="JC47" s="108"/>
      <c r="JD47" s="108"/>
      <c r="JE47" s="108"/>
      <c r="JF47" s="108"/>
      <c r="JG47" s="108"/>
      <c r="JH47" s="108"/>
      <c r="JI47" s="108"/>
      <c r="JJ47" s="108"/>
      <c r="JK47" s="108"/>
      <c r="JL47" s="108"/>
      <c r="JM47" s="108"/>
      <c r="JN47" s="108"/>
      <c r="JO47" s="108"/>
      <c r="JP47" s="108"/>
      <c r="JQ47" s="108"/>
      <c r="JR47" s="108"/>
      <c r="JS47" s="108"/>
      <c r="JT47" s="108"/>
      <c r="JU47" s="108"/>
      <c r="JV47" s="108"/>
      <c r="JW47" s="108"/>
      <c r="JX47" s="108"/>
      <c r="JY47" s="108"/>
      <c r="JZ47" s="108"/>
      <c r="KA47" s="108"/>
      <c r="KB47" s="108"/>
      <c r="KC47" s="108"/>
      <c r="KD47" s="108"/>
      <c r="KE47" s="108"/>
      <c r="KF47" s="108"/>
      <c r="KG47" s="108"/>
      <c r="KH47" s="108"/>
      <c r="KI47" s="108"/>
      <c r="KJ47" s="108"/>
      <c r="KK47" s="108"/>
      <c r="KL47" s="108"/>
      <c r="KM47" s="108"/>
      <c r="KN47" s="108"/>
      <c r="KO47" s="108"/>
      <c r="KP47" s="108"/>
      <c r="KQ47" s="108"/>
      <c r="KR47" s="108"/>
      <c r="KS47" s="108"/>
      <c r="KT47" s="108"/>
      <c r="KU47" s="108"/>
      <c r="KV47" s="108"/>
      <c r="KW47" s="108"/>
      <c r="KX47" s="108"/>
      <c r="KY47" s="108"/>
      <c r="KZ47" s="108"/>
      <c r="LA47" s="108"/>
      <c r="LB47" s="108"/>
      <c r="LC47" s="108"/>
      <c r="LD47" s="108"/>
      <c r="LE47" s="108"/>
      <c r="LF47" s="108"/>
      <c r="LG47" s="108"/>
      <c r="LH47" s="108"/>
      <c r="LI47" s="108"/>
      <c r="LJ47" s="108"/>
      <c r="LK47" s="108"/>
      <c r="LL47" s="108"/>
      <c r="LM47" s="108"/>
      <c r="LN47" s="108"/>
      <c r="LO47" s="108"/>
      <c r="LP47" s="108"/>
      <c r="LQ47" s="108"/>
      <c r="LR47" s="108"/>
      <c r="LS47" s="108"/>
      <c r="LT47" s="108"/>
      <c r="LU47" s="108"/>
      <c r="LV47" s="108"/>
      <c r="LW47" s="108"/>
      <c r="LX47" s="108"/>
      <c r="LY47" s="108"/>
      <c r="LZ47" s="108"/>
      <c r="MA47" s="108"/>
      <c r="MB47" s="108"/>
      <c r="MC47" s="108"/>
      <c r="MD47" s="108"/>
      <c r="ME47" s="108"/>
      <c r="MF47" s="108"/>
      <c r="MG47" s="108"/>
      <c r="MH47" s="108"/>
      <c r="MI47" s="108"/>
      <c r="MJ47" s="108"/>
      <c r="MK47" s="108"/>
      <c r="ML47" s="108"/>
      <c r="MM47" s="108"/>
      <c r="MN47" s="108"/>
      <c r="MO47" s="108"/>
      <c r="MP47" s="108"/>
      <c r="MQ47" s="108"/>
      <c r="MR47" s="108"/>
      <c r="MS47" s="108"/>
      <c r="MT47" s="108"/>
      <c r="MU47" s="108"/>
      <c r="MV47" s="108"/>
      <c r="MW47" s="108"/>
      <c r="MX47" s="108"/>
      <c r="MY47" s="108"/>
      <c r="MZ47" s="108"/>
      <c r="NA47" s="108"/>
      <c r="NB47" s="108"/>
      <c r="NC47" s="108"/>
      <c r="ND47" s="108"/>
      <c r="NE47" s="108"/>
      <c r="NF47" s="108"/>
      <c r="NG47" s="108"/>
      <c r="NH47" s="108"/>
      <c r="NI47" s="108"/>
      <c r="NJ47" s="108"/>
      <c r="NK47" s="108"/>
      <c r="NL47" s="108"/>
      <c r="NM47" s="108"/>
      <c r="NN47" s="108"/>
      <c r="NO47" s="108"/>
      <c r="NP47" s="108"/>
      <c r="NQ47" s="108"/>
      <c r="NR47" s="108"/>
      <c r="NS47" s="108"/>
      <c r="NT47" s="108"/>
      <c r="NU47" s="108"/>
      <c r="NV47" s="108"/>
      <c r="NW47" s="108"/>
      <c r="NX47" s="108"/>
      <c r="NY47" s="108"/>
      <c r="NZ47" s="108"/>
      <c r="OA47" s="108"/>
      <c r="OB47" s="108"/>
      <c r="OC47" s="108"/>
      <c r="OD47" s="108"/>
      <c r="OE47" s="108"/>
      <c r="OF47" s="108"/>
      <c r="OG47" s="108"/>
      <c r="OH47" s="108"/>
      <c r="OI47" s="108"/>
      <c r="OJ47" s="108"/>
      <c r="OK47" s="108"/>
      <c r="OL47" s="108"/>
      <c r="OM47" s="108"/>
      <c r="ON47" s="108"/>
      <c r="OO47" s="108"/>
      <c r="OP47" s="108"/>
      <c r="OQ47" s="108"/>
      <c r="OR47" s="108"/>
      <c r="OS47" s="108"/>
      <c r="OT47" s="108"/>
      <c r="OU47" s="108"/>
      <c r="OV47" s="108"/>
      <c r="OW47" s="108"/>
      <c r="OX47" s="108"/>
      <c r="OY47" s="108"/>
      <c r="OZ47" s="108"/>
      <c r="PA47" s="108"/>
      <c r="PB47" s="108"/>
      <c r="PC47" s="108"/>
      <c r="PD47" s="108"/>
      <c r="PE47" s="108"/>
      <c r="PF47" s="108"/>
      <c r="PG47" s="108"/>
      <c r="PH47" s="108"/>
      <c r="PI47" s="108"/>
      <c r="PJ47" s="108"/>
      <c r="PK47" s="108"/>
      <c r="PL47" s="108"/>
      <c r="PM47" s="108"/>
      <c r="PN47" s="108"/>
      <c r="PO47" s="108"/>
      <c r="PP47" s="108"/>
    </row>
    <row r="48" spans="1:432" s="120" customFormat="1" ht="15" customHeight="1" x14ac:dyDescent="0.2">
      <c r="A48" s="109">
        <v>37</v>
      </c>
      <c r="B48" s="271" t="s">
        <v>109</v>
      </c>
      <c r="C48" s="149" t="s">
        <v>110</v>
      </c>
      <c r="D48" s="94" t="s">
        <v>31</v>
      </c>
      <c r="E48" s="101">
        <f t="shared" si="18"/>
        <v>20</v>
      </c>
      <c r="F48" s="123">
        <f t="shared" si="19"/>
        <v>4</v>
      </c>
      <c r="G48" s="139"/>
      <c r="H48" s="111"/>
      <c r="I48" s="111"/>
      <c r="J48" s="111"/>
      <c r="K48" s="111"/>
      <c r="L48" s="139"/>
      <c r="M48" s="111"/>
      <c r="N48" s="111"/>
      <c r="O48" s="111"/>
      <c r="P48" s="151"/>
      <c r="Q48" s="111"/>
      <c r="R48" s="111"/>
      <c r="S48" s="111"/>
      <c r="T48" s="111"/>
      <c r="U48" s="151"/>
      <c r="V48" s="111"/>
      <c r="W48" s="111"/>
      <c r="X48" s="111"/>
      <c r="Y48" s="111"/>
      <c r="Z48" s="151"/>
      <c r="AA48" s="111"/>
      <c r="AB48" s="111"/>
      <c r="AC48" s="111"/>
      <c r="AD48" s="111"/>
      <c r="AE48" s="151"/>
      <c r="AF48" s="111">
        <v>10</v>
      </c>
      <c r="AG48" s="111">
        <v>10</v>
      </c>
      <c r="AH48" s="111">
        <v>0</v>
      </c>
      <c r="AI48" s="111" t="s">
        <v>32</v>
      </c>
      <c r="AJ48" s="111">
        <v>4</v>
      </c>
      <c r="AK48" s="110"/>
      <c r="AL48" s="111"/>
      <c r="AM48" s="111"/>
      <c r="AN48" s="111"/>
      <c r="AO48" s="114"/>
      <c r="AP48" s="119"/>
      <c r="AQ48" s="11"/>
      <c r="AR4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  <c r="EO48" s="108"/>
      <c r="EP48" s="108"/>
      <c r="EQ48" s="108"/>
      <c r="ER48" s="108"/>
      <c r="ES48" s="108"/>
      <c r="ET48" s="108"/>
      <c r="EU48" s="108"/>
      <c r="EV48" s="108"/>
      <c r="EW48" s="108"/>
      <c r="EX48" s="108"/>
      <c r="EY48" s="108"/>
      <c r="EZ48" s="108"/>
      <c r="FA48" s="108"/>
      <c r="FB48" s="108"/>
      <c r="FC48" s="108"/>
      <c r="FD48" s="108"/>
      <c r="FE48" s="108"/>
      <c r="FF48" s="108"/>
      <c r="FG48" s="108"/>
      <c r="FH48" s="108"/>
      <c r="FI48" s="108"/>
      <c r="FJ48" s="108"/>
      <c r="FK48" s="108"/>
      <c r="FL48" s="108"/>
      <c r="FM48" s="108"/>
      <c r="FN48" s="108"/>
      <c r="FO48" s="108"/>
      <c r="FP48" s="108"/>
      <c r="FQ48" s="108"/>
      <c r="FR48" s="108"/>
      <c r="FS48" s="108"/>
      <c r="FT48" s="108"/>
      <c r="FU48" s="108"/>
      <c r="FV48" s="108"/>
      <c r="FW48" s="108"/>
      <c r="FX48" s="108"/>
      <c r="FY48" s="108"/>
      <c r="FZ48" s="108"/>
      <c r="GA48" s="108"/>
      <c r="GB48" s="108"/>
      <c r="GC48" s="108"/>
      <c r="GD48" s="108"/>
      <c r="GE48" s="108"/>
      <c r="GF48" s="108"/>
      <c r="GG48" s="108"/>
      <c r="GH48" s="108"/>
      <c r="GI48" s="108"/>
      <c r="GJ48" s="108"/>
      <c r="GK48" s="108"/>
      <c r="GL48" s="108"/>
      <c r="GM48" s="108"/>
      <c r="GN48" s="108"/>
      <c r="GO48" s="108"/>
      <c r="GP48" s="108"/>
      <c r="GQ48" s="108"/>
      <c r="GR48" s="108"/>
      <c r="GS48" s="108"/>
      <c r="GT48" s="108"/>
      <c r="GU48" s="108"/>
      <c r="GV48" s="108"/>
      <c r="GW48" s="108"/>
      <c r="GX48" s="108"/>
      <c r="GY48" s="108"/>
      <c r="GZ48" s="108"/>
      <c r="HA48" s="108"/>
      <c r="HB48" s="108"/>
      <c r="HC48" s="108"/>
      <c r="HD48" s="108"/>
      <c r="HE48" s="108"/>
      <c r="HF48" s="108"/>
      <c r="HG48" s="108"/>
      <c r="HH48" s="108"/>
      <c r="HI48" s="108"/>
      <c r="HJ48" s="108"/>
      <c r="HK48" s="108"/>
      <c r="HL48" s="108"/>
      <c r="HM48" s="108"/>
      <c r="HN48" s="108"/>
      <c r="HO48" s="108"/>
      <c r="HP48" s="108"/>
      <c r="HQ48" s="108"/>
      <c r="HR48" s="108"/>
      <c r="HS48" s="108"/>
      <c r="HT48" s="108"/>
      <c r="HU48" s="108"/>
      <c r="HV48" s="108"/>
      <c r="HW48" s="108"/>
      <c r="HX48" s="108"/>
      <c r="HY48" s="108"/>
      <c r="HZ48" s="108"/>
      <c r="IA48" s="108"/>
      <c r="IB48" s="108"/>
      <c r="IC48" s="108"/>
      <c r="ID48" s="108"/>
      <c r="IE48" s="108"/>
      <c r="IF48" s="108"/>
      <c r="IG48" s="108"/>
      <c r="IH48" s="108"/>
      <c r="II48" s="108"/>
      <c r="IJ48" s="108"/>
      <c r="IK48" s="108"/>
      <c r="IL48" s="108"/>
      <c r="IM48" s="108"/>
      <c r="IN48" s="108"/>
      <c r="IO48" s="108"/>
      <c r="IP48" s="108"/>
      <c r="IQ48" s="108"/>
      <c r="IR48" s="108"/>
      <c r="IS48" s="108"/>
      <c r="IT48" s="108"/>
      <c r="IU48" s="108"/>
      <c r="IV48" s="108"/>
      <c r="IW48" s="108"/>
      <c r="IX48" s="108"/>
      <c r="IY48" s="108"/>
      <c r="IZ48" s="108"/>
      <c r="JA48" s="108"/>
      <c r="JB48" s="108"/>
      <c r="JC48" s="108"/>
      <c r="JD48" s="108"/>
      <c r="JE48" s="108"/>
      <c r="JF48" s="108"/>
      <c r="JG48" s="108"/>
      <c r="JH48" s="108"/>
      <c r="JI48" s="108"/>
      <c r="JJ48" s="108"/>
      <c r="JK48" s="108"/>
      <c r="JL48" s="108"/>
      <c r="JM48" s="108"/>
      <c r="JN48" s="108"/>
      <c r="JO48" s="108"/>
      <c r="JP48" s="108"/>
      <c r="JQ48" s="108"/>
      <c r="JR48" s="108"/>
      <c r="JS48" s="108"/>
      <c r="JT48" s="108"/>
      <c r="JU48" s="108"/>
      <c r="JV48" s="108"/>
      <c r="JW48" s="108"/>
      <c r="JX48" s="108"/>
      <c r="JY48" s="108"/>
      <c r="JZ48" s="108"/>
      <c r="KA48" s="108"/>
      <c r="KB48" s="108"/>
      <c r="KC48" s="108"/>
      <c r="KD48" s="108"/>
      <c r="KE48" s="108"/>
      <c r="KF48" s="108"/>
      <c r="KG48" s="108"/>
      <c r="KH48" s="108"/>
      <c r="KI48" s="108"/>
      <c r="KJ48" s="108"/>
      <c r="KK48" s="108"/>
      <c r="KL48" s="108"/>
      <c r="KM48" s="108"/>
      <c r="KN48" s="108"/>
      <c r="KO48" s="108"/>
      <c r="KP48" s="108"/>
      <c r="KQ48" s="108"/>
      <c r="KR48" s="108"/>
      <c r="KS48" s="108"/>
      <c r="KT48" s="108"/>
      <c r="KU48" s="108"/>
      <c r="KV48" s="108"/>
      <c r="KW48" s="108"/>
      <c r="KX48" s="108"/>
      <c r="KY48" s="108"/>
      <c r="KZ48" s="108"/>
      <c r="LA48" s="108"/>
      <c r="LB48" s="108"/>
      <c r="LC48" s="108"/>
      <c r="LD48" s="108"/>
      <c r="LE48" s="108"/>
      <c r="LF48" s="108"/>
      <c r="LG48" s="108"/>
      <c r="LH48" s="108"/>
      <c r="LI48" s="108"/>
      <c r="LJ48" s="108"/>
      <c r="LK48" s="108"/>
      <c r="LL48" s="108"/>
      <c r="LM48" s="108"/>
      <c r="LN48" s="108"/>
      <c r="LO48" s="108"/>
      <c r="LP48" s="108"/>
      <c r="LQ48" s="108"/>
      <c r="LR48" s="108"/>
      <c r="LS48" s="108"/>
      <c r="LT48" s="108"/>
      <c r="LU48" s="108"/>
      <c r="LV48" s="108"/>
      <c r="LW48" s="108"/>
      <c r="LX48" s="108"/>
      <c r="LY48" s="108"/>
      <c r="LZ48" s="108"/>
      <c r="MA48" s="108"/>
      <c r="MB48" s="108"/>
      <c r="MC48" s="108"/>
      <c r="MD48" s="108"/>
      <c r="ME48" s="108"/>
      <c r="MF48" s="108"/>
      <c r="MG48" s="108"/>
      <c r="MH48" s="108"/>
      <c r="MI48" s="108"/>
      <c r="MJ48" s="108"/>
      <c r="MK48" s="108"/>
      <c r="ML48" s="108"/>
      <c r="MM48" s="108"/>
      <c r="MN48" s="108"/>
      <c r="MO48" s="108"/>
      <c r="MP48" s="108"/>
      <c r="MQ48" s="108"/>
      <c r="MR48" s="108"/>
      <c r="MS48" s="108"/>
      <c r="MT48" s="108"/>
      <c r="MU48" s="108"/>
      <c r="MV48" s="108"/>
      <c r="MW48" s="108"/>
      <c r="MX48" s="108"/>
      <c r="MY48" s="108"/>
      <c r="MZ48" s="108"/>
      <c r="NA48" s="108"/>
      <c r="NB48" s="108"/>
      <c r="NC48" s="108"/>
      <c r="ND48" s="108"/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8"/>
      <c r="NS48" s="108"/>
      <c r="NT48" s="108"/>
      <c r="NU48" s="108"/>
      <c r="NV48" s="108"/>
      <c r="NW48" s="108"/>
      <c r="NX48" s="108"/>
      <c r="NY48" s="108"/>
      <c r="NZ48" s="108"/>
      <c r="OA48" s="108"/>
      <c r="OB48" s="108"/>
      <c r="OC48" s="108"/>
      <c r="OD48" s="108"/>
      <c r="OE48" s="108"/>
      <c r="OF48" s="108"/>
      <c r="OG48" s="108"/>
      <c r="OH48" s="108"/>
      <c r="OI48" s="108"/>
      <c r="OJ48" s="108"/>
      <c r="OK48" s="108"/>
      <c r="OL48" s="108"/>
      <c r="OM48" s="108"/>
      <c r="ON48" s="108"/>
      <c r="OO48" s="108"/>
      <c r="OP48" s="108"/>
      <c r="OQ48" s="108"/>
      <c r="OR48" s="108"/>
      <c r="OS48" s="108"/>
      <c r="OT48" s="108"/>
      <c r="OU48" s="108"/>
      <c r="OV48" s="108"/>
      <c r="OW48" s="108"/>
      <c r="OX48" s="108"/>
      <c r="OY48" s="108"/>
      <c r="OZ48" s="108"/>
      <c r="PA48" s="108"/>
      <c r="PB48" s="108"/>
      <c r="PC48" s="108"/>
      <c r="PD48" s="108"/>
      <c r="PE48" s="108"/>
      <c r="PF48" s="108"/>
      <c r="PG48" s="108"/>
      <c r="PH48" s="108"/>
      <c r="PI48" s="108"/>
      <c r="PJ48" s="108"/>
      <c r="PK48" s="108"/>
      <c r="PL48" s="108"/>
      <c r="PM48" s="108"/>
      <c r="PN48" s="108"/>
      <c r="PO48" s="108"/>
      <c r="PP48" s="108"/>
    </row>
    <row r="49" spans="1:432" s="120" customFormat="1" ht="15" customHeight="1" x14ac:dyDescent="0.2">
      <c r="A49" s="109">
        <v>38</v>
      </c>
      <c r="B49" s="129" t="s">
        <v>111</v>
      </c>
      <c r="C49" s="83" t="s">
        <v>112</v>
      </c>
      <c r="D49" s="94"/>
      <c r="E49" s="101">
        <f t="shared" si="18"/>
        <v>10</v>
      </c>
      <c r="F49" s="138">
        <v>3</v>
      </c>
      <c r="G49" s="139"/>
      <c r="H49" s="111"/>
      <c r="I49" s="111"/>
      <c r="J49" s="111"/>
      <c r="K49" s="111"/>
      <c r="L49" s="139"/>
      <c r="M49" s="111"/>
      <c r="N49" s="111"/>
      <c r="O49" s="111"/>
      <c r="P49" s="151"/>
      <c r="Q49" s="111"/>
      <c r="R49" s="111"/>
      <c r="S49" s="111"/>
      <c r="T49" s="111"/>
      <c r="U49" s="151"/>
      <c r="V49" s="111"/>
      <c r="W49" s="111"/>
      <c r="X49" s="111"/>
      <c r="Y49" s="111"/>
      <c r="Z49" s="151"/>
      <c r="AA49" s="111"/>
      <c r="AB49" s="111"/>
      <c r="AC49" s="111"/>
      <c r="AD49" s="111"/>
      <c r="AE49" s="151"/>
      <c r="AF49" s="111">
        <v>0</v>
      </c>
      <c r="AG49" s="111">
        <v>0</v>
      </c>
      <c r="AH49" s="111">
        <v>10</v>
      </c>
      <c r="AI49" s="111" t="s">
        <v>32</v>
      </c>
      <c r="AJ49" s="111">
        <v>3</v>
      </c>
      <c r="AK49" s="110"/>
      <c r="AL49" s="111"/>
      <c r="AM49" s="111"/>
      <c r="AN49" s="111"/>
      <c r="AO49" s="114"/>
      <c r="AP49" s="119"/>
      <c r="AQ49" s="11"/>
      <c r="AR49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108"/>
      <c r="EQ49" s="108"/>
      <c r="ER49" s="108"/>
      <c r="ES49" s="108"/>
      <c r="ET49" s="108"/>
      <c r="EU49" s="108"/>
      <c r="EV49" s="108"/>
      <c r="EW49" s="108"/>
      <c r="EX49" s="108"/>
      <c r="EY49" s="108"/>
      <c r="EZ49" s="108"/>
      <c r="FA49" s="108"/>
      <c r="FB49" s="108"/>
      <c r="FC49" s="108"/>
      <c r="FD49" s="108"/>
      <c r="FE49" s="108"/>
      <c r="FF49" s="108"/>
      <c r="FG49" s="108"/>
      <c r="FH49" s="108"/>
      <c r="FI49" s="108"/>
      <c r="FJ49" s="108"/>
      <c r="FK49" s="108"/>
      <c r="FL49" s="108"/>
      <c r="FM49" s="108"/>
      <c r="FN49" s="108"/>
      <c r="FO49" s="108"/>
      <c r="FP49" s="108"/>
      <c r="FQ49" s="108"/>
      <c r="FR49" s="108"/>
      <c r="FS49" s="108"/>
      <c r="FT49" s="108"/>
      <c r="FU49" s="108"/>
      <c r="FV49" s="108"/>
      <c r="FW49" s="108"/>
      <c r="FX49" s="108"/>
      <c r="FY49" s="108"/>
      <c r="FZ49" s="108"/>
      <c r="GA49" s="108"/>
      <c r="GB49" s="108"/>
      <c r="GC49" s="108"/>
      <c r="GD49" s="108"/>
      <c r="GE49" s="108"/>
      <c r="GF49" s="108"/>
      <c r="GG49" s="108"/>
      <c r="GH49" s="108"/>
      <c r="GI49" s="108"/>
      <c r="GJ49" s="108"/>
      <c r="GK49" s="108"/>
      <c r="GL49" s="108"/>
      <c r="GM49" s="108"/>
      <c r="GN49" s="108"/>
      <c r="GO49" s="108"/>
      <c r="GP49" s="108"/>
      <c r="GQ49" s="108"/>
      <c r="GR49" s="108"/>
      <c r="GS49" s="108"/>
      <c r="GT49" s="108"/>
      <c r="GU49" s="108"/>
      <c r="GV49" s="108"/>
      <c r="GW49" s="108"/>
      <c r="GX49" s="108"/>
      <c r="GY49" s="108"/>
      <c r="GZ49" s="108"/>
      <c r="HA49" s="108"/>
      <c r="HB49" s="108"/>
      <c r="HC49" s="108"/>
      <c r="HD49" s="108"/>
      <c r="HE49" s="108"/>
      <c r="HF49" s="108"/>
      <c r="HG49" s="108"/>
      <c r="HH49" s="108"/>
      <c r="HI49" s="108"/>
      <c r="HJ49" s="108"/>
      <c r="HK49" s="108"/>
      <c r="HL49" s="108"/>
      <c r="HM49" s="108"/>
      <c r="HN49" s="108"/>
      <c r="HO49" s="108"/>
      <c r="HP49" s="108"/>
      <c r="HQ49" s="108"/>
      <c r="HR49" s="108"/>
      <c r="HS49" s="108"/>
      <c r="HT49" s="108"/>
      <c r="HU49" s="108"/>
      <c r="HV49" s="108"/>
      <c r="HW49" s="108"/>
      <c r="HX49" s="108"/>
      <c r="HY49" s="108"/>
      <c r="HZ49" s="108"/>
      <c r="IA49" s="108"/>
      <c r="IB49" s="108"/>
      <c r="IC49" s="108"/>
      <c r="ID49" s="108"/>
      <c r="IE49" s="108"/>
      <c r="IF49" s="108"/>
      <c r="IG49" s="108"/>
      <c r="IH49" s="108"/>
      <c r="II49" s="108"/>
      <c r="IJ49" s="108"/>
      <c r="IK49" s="108"/>
      <c r="IL49" s="108"/>
      <c r="IM49" s="108"/>
      <c r="IN49" s="108"/>
      <c r="IO49" s="108"/>
      <c r="IP49" s="108"/>
      <c r="IQ49" s="108"/>
      <c r="IR49" s="108"/>
      <c r="IS49" s="108"/>
      <c r="IT49" s="108"/>
      <c r="IU49" s="108"/>
      <c r="IV49" s="108"/>
      <c r="IW49" s="108"/>
      <c r="IX49" s="108"/>
      <c r="IY49" s="108"/>
      <c r="IZ49" s="108"/>
      <c r="JA49" s="108"/>
      <c r="JB49" s="108"/>
      <c r="JC49" s="108"/>
      <c r="JD49" s="108"/>
      <c r="JE49" s="108"/>
      <c r="JF49" s="108"/>
      <c r="JG49" s="108"/>
      <c r="JH49" s="108"/>
      <c r="JI49" s="108"/>
      <c r="JJ49" s="108"/>
      <c r="JK49" s="108"/>
      <c r="JL49" s="108"/>
      <c r="JM49" s="108"/>
      <c r="JN49" s="108"/>
      <c r="JO49" s="108"/>
      <c r="JP49" s="108"/>
      <c r="JQ49" s="108"/>
      <c r="JR49" s="108"/>
      <c r="JS49" s="108"/>
      <c r="JT49" s="108"/>
      <c r="JU49" s="108"/>
      <c r="JV49" s="108"/>
      <c r="JW49" s="108"/>
      <c r="JX49" s="108"/>
      <c r="JY49" s="108"/>
      <c r="JZ49" s="108"/>
      <c r="KA49" s="108"/>
      <c r="KB49" s="108"/>
      <c r="KC49" s="108"/>
      <c r="KD49" s="108"/>
      <c r="KE49" s="108"/>
      <c r="KF49" s="108"/>
      <c r="KG49" s="108"/>
      <c r="KH49" s="108"/>
      <c r="KI49" s="108"/>
      <c r="KJ49" s="108"/>
      <c r="KK49" s="108"/>
      <c r="KL49" s="108"/>
      <c r="KM49" s="108"/>
      <c r="KN49" s="108"/>
      <c r="KO49" s="108"/>
      <c r="KP49" s="108"/>
      <c r="KQ49" s="108"/>
      <c r="KR49" s="108"/>
      <c r="KS49" s="108"/>
      <c r="KT49" s="108"/>
      <c r="KU49" s="108"/>
      <c r="KV49" s="108"/>
      <c r="KW49" s="108"/>
      <c r="KX49" s="108"/>
      <c r="KY49" s="108"/>
      <c r="KZ49" s="108"/>
      <c r="LA49" s="108"/>
      <c r="LB49" s="108"/>
      <c r="LC49" s="108"/>
      <c r="LD49" s="108"/>
      <c r="LE49" s="108"/>
      <c r="LF49" s="108"/>
      <c r="LG49" s="108"/>
      <c r="LH49" s="108"/>
      <c r="LI49" s="108"/>
      <c r="LJ49" s="108"/>
      <c r="LK49" s="108"/>
      <c r="LL49" s="108"/>
      <c r="LM49" s="108"/>
      <c r="LN49" s="108"/>
      <c r="LO49" s="108"/>
      <c r="LP49" s="108"/>
      <c r="LQ49" s="108"/>
      <c r="LR49" s="108"/>
      <c r="LS49" s="108"/>
      <c r="LT49" s="108"/>
      <c r="LU49" s="108"/>
      <c r="LV49" s="108"/>
      <c r="LW49" s="108"/>
      <c r="LX49" s="108"/>
      <c r="LY49" s="108"/>
      <c r="LZ49" s="108"/>
      <c r="MA49" s="108"/>
      <c r="MB49" s="108"/>
      <c r="MC49" s="108"/>
      <c r="MD49" s="108"/>
      <c r="ME49" s="108"/>
      <c r="MF49" s="108"/>
      <c r="MG49" s="108"/>
      <c r="MH49" s="108"/>
      <c r="MI49" s="108"/>
      <c r="MJ49" s="108"/>
      <c r="MK49" s="108"/>
      <c r="ML49" s="108"/>
      <c r="MM49" s="108"/>
      <c r="MN49" s="108"/>
      <c r="MO49" s="108"/>
      <c r="MP49" s="108"/>
      <c r="MQ49" s="108"/>
      <c r="MR49" s="108"/>
      <c r="MS49" s="108"/>
      <c r="MT49" s="108"/>
      <c r="MU49" s="108"/>
      <c r="MV49" s="108"/>
      <c r="MW49" s="108"/>
      <c r="MX49" s="108"/>
      <c r="MY49" s="108"/>
      <c r="MZ49" s="108"/>
      <c r="NA49" s="108"/>
      <c r="NB49" s="108"/>
      <c r="NC49" s="108"/>
      <c r="ND49" s="108"/>
      <c r="NE49" s="108"/>
      <c r="NF49" s="108"/>
      <c r="NG49" s="108"/>
      <c r="NH49" s="108"/>
      <c r="NI49" s="108"/>
      <c r="NJ49" s="108"/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8"/>
      <c r="NY49" s="108"/>
      <c r="NZ49" s="108"/>
      <c r="OA49" s="108"/>
      <c r="OB49" s="108"/>
      <c r="OC49" s="108"/>
      <c r="OD49" s="108"/>
      <c r="OE49" s="108"/>
      <c r="OF49" s="108"/>
      <c r="OG49" s="108"/>
      <c r="OH49" s="108"/>
      <c r="OI49" s="108"/>
      <c r="OJ49" s="108"/>
      <c r="OK49" s="108"/>
      <c r="OL49" s="108"/>
      <c r="OM49" s="108"/>
      <c r="ON49" s="108"/>
      <c r="OO49" s="108"/>
      <c r="OP49" s="108"/>
      <c r="OQ49" s="108"/>
      <c r="OR49" s="108"/>
      <c r="OS49" s="108"/>
      <c r="OT49" s="108"/>
      <c r="OU49" s="108"/>
      <c r="OV49" s="108"/>
      <c r="OW49" s="108"/>
      <c r="OX49" s="108"/>
      <c r="OY49" s="108"/>
      <c r="OZ49" s="108"/>
      <c r="PA49" s="108"/>
      <c r="PB49" s="108"/>
      <c r="PC49" s="108"/>
      <c r="PD49" s="108"/>
      <c r="PE49" s="108"/>
      <c r="PF49" s="108"/>
      <c r="PG49" s="108"/>
      <c r="PH49" s="108"/>
      <c r="PI49" s="108"/>
      <c r="PJ49" s="108"/>
      <c r="PK49" s="108"/>
      <c r="PL49" s="108"/>
      <c r="PM49" s="108"/>
      <c r="PN49" s="108"/>
      <c r="PO49" s="108"/>
      <c r="PP49" s="108"/>
    </row>
    <row r="50" spans="1:432" s="120" customFormat="1" ht="15" customHeight="1" x14ac:dyDescent="0.2">
      <c r="A50" s="109">
        <v>39</v>
      </c>
      <c r="B50" s="129" t="s">
        <v>113</v>
      </c>
      <c r="C50" s="149" t="s">
        <v>114</v>
      </c>
      <c r="D50" s="94" t="s">
        <v>31</v>
      </c>
      <c r="E50" s="101">
        <f t="shared" si="18"/>
        <v>20</v>
      </c>
      <c r="F50" s="123">
        <f t="shared" si="19"/>
        <v>4</v>
      </c>
      <c r="G50" s="139"/>
      <c r="H50" s="111"/>
      <c r="I50" s="111"/>
      <c r="J50" s="111"/>
      <c r="K50" s="111"/>
      <c r="L50" s="139"/>
      <c r="M50" s="111"/>
      <c r="N50" s="111"/>
      <c r="O50" s="111"/>
      <c r="P50" s="151"/>
      <c r="Q50" s="111"/>
      <c r="R50" s="111"/>
      <c r="S50" s="111"/>
      <c r="T50" s="111"/>
      <c r="U50" s="151"/>
      <c r="V50" s="111"/>
      <c r="W50" s="111"/>
      <c r="X50" s="111"/>
      <c r="Y50" s="111"/>
      <c r="Z50" s="151"/>
      <c r="AA50" s="111"/>
      <c r="AB50" s="111"/>
      <c r="AC50" s="111"/>
      <c r="AD50" s="111"/>
      <c r="AE50" s="151"/>
      <c r="AF50" s="111">
        <v>10</v>
      </c>
      <c r="AG50" s="111">
        <v>10</v>
      </c>
      <c r="AH50" s="111">
        <v>0</v>
      </c>
      <c r="AI50" s="111" t="s">
        <v>28</v>
      </c>
      <c r="AJ50" s="111">
        <v>4</v>
      </c>
      <c r="AK50" s="110"/>
      <c r="AL50" s="111"/>
      <c r="AM50" s="111"/>
      <c r="AN50" s="111"/>
      <c r="AO50" s="114"/>
      <c r="AP50" s="119"/>
      <c r="AQ50" s="11"/>
      <c r="AR50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8"/>
      <c r="BR50" s="108"/>
      <c r="BS50" s="108"/>
      <c r="BT50" s="108"/>
      <c r="BU50" s="108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  <c r="EO50" s="108"/>
      <c r="EP50" s="108"/>
      <c r="EQ50" s="108"/>
      <c r="ER50" s="108"/>
      <c r="ES50" s="108"/>
      <c r="ET50" s="108"/>
      <c r="EU50" s="108"/>
      <c r="EV50" s="108"/>
      <c r="EW50" s="108"/>
      <c r="EX50" s="108"/>
      <c r="EY50" s="108"/>
      <c r="EZ50" s="108"/>
      <c r="FA50" s="108"/>
      <c r="FB50" s="108"/>
      <c r="FC50" s="108"/>
      <c r="FD50" s="108"/>
      <c r="FE50" s="108"/>
      <c r="FF50" s="108"/>
      <c r="FG50" s="108"/>
      <c r="FH50" s="108"/>
      <c r="FI50" s="108"/>
      <c r="FJ50" s="108"/>
      <c r="FK50" s="108"/>
      <c r="FL50" s="108"/>
      <c r="FM50" s="108"/>
      <c r="FN50" s="108"/>
      <c r="FO50" s="108"/>
      <c r="FP50" s="108"/>
      <c r="FQ50" s="108"/>
      <c r="FR50" s="108"/>
      <c r="FS50" s="108"/>
      <c r="FT50" s="108"/>
      <c r="FU50" s="108"/>
      <c r="FV50" s="108"/>
      <c r="FW50" s="108"/>
      <c r="FX50" s="108"/>
      <c r="FY50" s="108"/>
      <c r="FZ50" s="108"/>
      <c r="GA50" s="108"/>
      <c r="GB50" s="108"/>
      <c r="GC50" s="108"/>
      <c r="GD50" s="108"/>
      <c r="GE50" s="108"/>
      <c r="GF50" s="108"/>
      <c r="GG50" s="108"/>
      <c r="GH50" s="108"/>
      <c r="GI50" s="108"/>
      <c r="GJ50" s="108"/>
      <c r="GK50" s="108"/>
      <c r="GL50" s="108"/>
      <c r="GM50" s="108"/>
      <c r="GN50" s="108"/>
      <c r="GO50" s="108"/>
      <c r="GP50" s="108"/>
      <c r="GQ50" s="108"/>
      <c r="GR50" s="108"/>
      <c r="GS50" s="108"/>
      <c r="GT50" s="108"/>
      <c r="GU50" s="108"/>
      <c r="GV50" s="108"/>
      <c r="GW50" s="108"/>
      <c r="GX50" s="108"/>
      <c r="GY50" s="108"/>
      <c r="GZ50" s="108"/>
      <c r="HA50" s="108"/>
      <c r="HB50" s="108"/>
      <c r="HC50" s="108"/>
      <c r="HD50" s="108"/>
      <c r="HE50" s="108"/>
      <c r="HF50" s="108"/>
      <c r="HG50" s="108"/>
      <c r="HH50" s="108"/>
      <c r="HI50" s="108"/>
      <c r="HJ50" s="108"/>
      <c r="HK50" s="108"/>
      <c r="HL50" s="108"/>
      <c r="HM50" s="108"/>
      <c r="HN50" s="108"/>
      <c r="HO50" s="108"/>
      <c r="HP50" s="108"/>
      <c r="HQ50" s="108"/>
      <c r="HR50" s="108"/>
      <c r="HS50" s="108"/>
      <c r="HT50" s="108"/>
      <c r="HU50" s="108"/>
      <c r="HV50" s="108"/>
      <c r="HW50" s="108"/>
      <c r="HX50" s="108"/>
      <c r="HY50" s="108"/>
      <c r="HZ50" s="108"/>
      <c r="IA50" s="108"/>
      <c r="IB50" s="108"/>
      <c r="IC50" s="108"/>
      <c r="ID50" s="108"/>
      <c r="IE50" s="108"/>
      <c r="IF50" s="108"/>
      <c r="IG50" s="108"/>
      <c r="IH50" s="108"/>
      <c r="II50" s="108"/>
      <c r="IJ50" s="108"/>
      <c r="IK50" s="108"/>
      <c r="IL50" s="108"/>
      <c r="IM50" s="108"/>
      <c r="IN50" s="108"/>
      <c r="IO50" s="108"/>
      <c r="IP50" s="108"/>
      <c r="IQ50" s="108"/>
      <c r="IR50" s="108"/>
      <c r="IS50" s="108"/>
      <c r="IT50" s="108"/>
      <c r="IU50" s="108"/>
      <c r="IV50" s="108"/>
      <c r="IW50" s="108"/>
      <c r="IX50" s="108"/>
      <c r="IY50" s="108"/>
      <c r="IZ50" s="108"/>
      <c r="JA50" s="108"/>
      <c r="JB50" s="108"/>
      <c r="JC50" s="108"/>
      <c r="JD50" s="108"/>
      <c r="JE50" s="108"/>
      <c r="JF50" s="108"/>
      <c r="JG50" s="108"/>
      <c r="JH50" s="108"/>
      <c r="JI50" s="108"/>
      <c r="JJ50" s="108"/>
      <c r="JK50" s="108"/>
      <c r="JL50" s="108"/>
      <c r="JM50" s="108"/>
      <c r="JN50" s="108"/>
      <c r="JO50" s="108"/>
      <c r="JP50" s="108"/>
      <c r="JQ50" s="108"/>
      <c r="JR50" s="108"/>
      <c r="JS50" s="108"/>
      <c r="JT50" s="108"/>
      <c r="JU50" s="108"/>
      <c r="JV50" s="108"/>
      <c r="JW50" s="108"/>
      <c r="JX50" s="108"/>
      <c r="JY50" s="108"/>
      <c r="JZ50" s="108"/>
      <c r="KA50" s="108"/>
      <c r="KB50" s="108"/>
      <c r="KC50" s="108"/>
      <c r="KD50" s="108"/>
      <c r="KE50" s="108"/>
      <c r="KF50" s="108"/>
      <c r="KG50" s="108"/>
      <c r="KH50" s="108"/>
      <c r="KI50" s="108"/>
      <c r="KJ50" s="108"/>
      <c r="KK50" s="108"/>
      <c r="KL50" s="108"/>
      <c r="KM50" s="108"/>
      <c r="KN50" s="108"/>
      <c r="KO50" s="108"/>
      <c r="KP50" s="108"/>
      <c r="KQ50" s="108"/>
      <c r="KR50" s="108"/>
      <c r="KS50" s="108"/>
      <c r="KT50" s="108"/>
      <c r="KU50" s="108"/>
      <c r="KV50" s="108"/>
      <c r="KW50" s="108"/>
      <c r="KX50" s="108"/>
      <c r="KY50" s="108"/>
      <c r="KZ50" s="108"/>
      <c r="LA50" s="108"/>
      <c r="LB50" s="108"/>
      <c r="LC50" s="108"/>
      <c r="LD50" s="108"/>
      <c r="LE50" s="108"/>
      <c r="LF50" s="108"/>
      <c r="LG50" s="108"/>
      <c r="LH50" s="108"/>
      <c r="LI50" s="108"/>
      <c r="LJ50" s="108"/>
      <c r="LK50" s="108"/>
      <c r="LL50" s="108"/>
      <c r="LM50" s="108"/>
      <c r="LN50" s="108"/>
      <c r="LO50" s="108"/>
      <c r="LP50" s="108"/>
      <c r="LQ50" s="108"/>
      <c r="LR50" s="108"/>
      <c r="LS50" s="108"/>
      <c r="LT50" s="108"/>
      <c r="LU50" s="108"/>
      <c r="LV50" s="108"/>
      <c r="LW50" s="108"/>
      <c r="LX50" s="108"/>
      <c r="LY50" s="108"/>
      <c r="LZ50" s="108"/>
      <c r="MA50" s="108"/>
      <c r="MB50" s="108"/>
      <c r="MC50" s="108"/>
      <c r="MD50" s="108"/>
      <c r="ME50" s="108"/>
      <c r="MF50" s="108"/>
      <c r="MG50" s="108"/>
      <c r="MH50" s="108"/>
      <c r="MI50" s="108"/>
      <c r="MJ50" s="108"/>
      <c r="MK50" s="108"/>
      <c r="ML50" s="108"/>
      <c r="MM50" s="108"/>
      <c r="MN50" s="108"/>
      <c r="MO50" s="108"/>
      <c r="MP50" s="108"/>
      <c r="MQ50" s="108"/>
      <c r="MR50" s="108"/>
      <c r="MS50" s="108"/>
      <c r="MT50" s="108"/>
      <c r="MU50" s="108"/>
      <c r="MV50" s="108"/>
      <c r="MW50" s="108"/>
      <c r="MX50" s="108"/>
      <c r="MY50" s="108"/>
      <c r="MZ50" s="108"/>
      <c r="NA50" s="108"/>
      <c r="NB50" s="108"/>
      <c r="NC50" s="108"/>
      <c r="ND50" s="108"/>
      <c r="NE50" s="108"/>
      <c r="NF50" s="108"/>
      <c r="NG50" s="108"/>
      <c r="NH50" s="108"/>
      <c r="NI50" s="108"/>
      <c r="NJ50" s="108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8"/>
      <c r="NY50" s="108"/>
      <c r="NZ50" s="108"/>
      <c r="OA50" s="108"/>
      <c r="OB50" s="108"/>
      <c r="OC50" s="108"/>
      <c r="OD50" s="108"/>
      <c r="OE50" s="108"/>
      <c r="OF50" s="108"/>
      <c r="OG50" s="108"/>
      <c r="OH50" s="108"/>
      <c r="OI50" s="108"/>
      <c r="OJ50" s="108"/>
      <c r="OK50" s="108"/>
      <c r="OL50" s="108"/>
      <c r="OM50" s="108"/>
      <c r="ON50" s="108"/>
      <c r="OO50" s="108"/>
      <c r="OP50" s="108"/>
      <c r="OQ50" s="108"/>
      <c r="OR50" s="108"/>
      <c r="OS50" s="108"/>
      <c r="OT50" s="108"/>
      <c r="OU50" s="108"/>
      <c r="OV50" s="108"/>
      <c r="OW50" s="108"/>
      <c r="OX50" s="108"/>
      <c r="OY50" s="108"/>
      <c r="OZ50" s="108"/>
      <c r="PA50" s="108"/>
      <c r="PB50" s="108"/>
      <c r="PC50" s="108"/>
      <c r="PD50" s="108"/>
      <c r="PE50" s="108"/>
      <c r="PF50" s="108"/>
      <c r="PG50" s="108"/>
      <c r="PH50" s="108"/>
      <c r="PI50" s="108"/>
      <c r="PJ50" s="108"/>
      <c r="PK50" s="108"/>
      <c r="PL50" s="108"/>
      <c r="PM50" s="108"/>
      <c r="PN50" s="108"/>
      <c r="PO50" s="108"/>
      <c r="PP50" s="108"/>
    </row>
    <row r="51" spans="1:432" s="120" customFormat="1" ht="15" customHeight="1" x14ac:dyDescent="0.2">
      <c r="A51" s="109">
        <v>40</v>
      </c>
      <c r="B51" s="129" t="s">
        <v>115</v>
      </c>
      <c r="C51" s="149" t="s">
        <v>116</v>
      </c>
      <c r="D51" s="93" t="s">
        <v>117</v>
      </c>
      <c r="E51" s="101">
        <f t="shared" si="18"/>
        <v>15</v>
      </c>
      <c r="F51" s="123">
        <f t="shared" si="19"/>
        <v>4</v>
      </c>
      <c r="G51" s="139"/>
      <c r="H51" s="111"/>
      <c r="I51" s="111"/>
      <c r="J51" s="111"/>
      <c r="K51" s="111"/>
      <c r="L51" s="139"/>
      <c r="M51" s="111"/>
      <c r="N51" s="111"/>
      <c r="O51" s="111"/>
      <c r="P51" s="151"/>
      <c r="Q51" s="111"/>
      <c r="R51" s="111"/>
      <c r="S51" s="111"/>
      <c r="T51" s="111"/>
      <c r="U51" s="151"/>
      <c r="V51" s="111"/>
      <c r="W51" s="111"/>
      <c r="X51" s="111"/>
      <c r="Y51" s="111"/>
      <c r="Z51" s="151"/>
      <c r="AA51" s="111"/>
      <c r="AB51" s="111"/>
      <c r="AC51" s="111"/>
      <c r="AD51" s="111"/>
      <c r="AE51" s="151"/>
      <c r="AF51" s="111">
        <v>5</v>
      </c>
      <c r="AG51" s="111">
        <v>10</v>
      </c>
      <c r="AH51" s="111">
        <v>0</v>
      </c>
      <c r="AI51" s="111" t="s">
        <v>28</v>
      </c>
      <c r="AJ51" s="111">
        <v>4</v>
      </c>
      <c r="AK51" s="110"/>
      <c r="AL51" s="111"/>
      <c r="AM51" s="111"/>
      <c r="AN51" s="111"/>
      <c r="AO51" s="114"/>
      <c r="AP51" s="119"/>
      <c r="AQ51" s="11"/>
      <c r="AR51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  <c r="EO51" s="108"/>
      <c r="EP51" s="108"/>
      <c r="EQ51" s="108"/>
      <c r="ER51" s="108"/>
      <c r="ES51" s="108"/>
      <c r="ET51" s="108"/>
      <c r="EU51" s="108"/>
      <c r="EV51" s="108"/>
      <c r="EW51" s="108"/>
      <c r="EX51" s="108"/>
      <c r="EY51" s="108"/>
      <c r="EZ51" s="108"/>
      <c r="FA51" s="108"/>
      <c r="FB51" s="108"/>
      <c r="FC51" s="108"/>
      <c r="FD51" s="108"/>
      <c r="FE51" s="108"/>
      <c r="FF51" s="108"/>
      <c r="FG51" s="108"/>
      <c r="FH51" s="108"/>
      <c r="FI51" s="108"/>
      <c r="FJ51" s="108"/>
      <c r="FK51" s="108"/>
      <c r="FL51" s="108"/>
      <c r="FM51" s="108"/>
      <c r="FN51" s="108"/>
      <c r="FO51" s="108"/>
      <c r="FP51" s="108"/>
      <c r="FQ51" s="108"/>
      <c r="FR51" s="108"/>
      <c r="FS51" s="108"/>
      <c r="FT51" s="108"/>
      <c r="FU51" s="108"/>
      <c r="FV51" s="108"/>
      <c r="FW51" s="108"/>
      <c r="FX51" s="108"/>
      <c r="FY51" s="108"/>
      <c r="FZ51" s="108"/>
      <c r="GA51" s="108"/>
      <c r="GB51" s="108"/>
      <c r="GC51" s="108"/>
      <c r="GD51" s="108"/>
      <c r="GE51" s="108"/>
      <c r="GF51" s="108"/>
      <c r="GG51" s="108"/>
      <c r="GH51" s="108"/>
      <c r="GI51" s="108"/>
      <c r="GJ51" s="108"/>
      <c r="GK51" s="108"/>
      <c r="GL51" s="108"/>
      <c r="GM51" s="108"/>
      <c r="GN51" s="108"/>
      <c r="GO51" s="108"/>
      <c r="GP51" s="108"/>
      <c r="GQ51" s="108"/>
      <c r="GR51" s="108"/>
      <c r="GS51" s="108"/>
      <c r="GT51" s="108"/>
      <c r="GU51" s="108"/>
      <c r="GV51" s="108"/>
      <c r="GW51" s="108"/>
      <c r="GX51" s="108"/>
      <c r="GY51" s="108"/>
      <c r="GZ51" s="108"/>
      <c r="HA51" s="108"/>
      <c r="HB51" s="108"/>
      <c r="HC51" s="108"/>
      <c r="HD51" s="108"/>
      <c r="HE51" s="108"/>
      <c r="HF51" s="108"/>
      <c r="HG51" s="108"/>
      <c r="HH51" s="108"/>
      <c r="HI51" s="108"/>
      <c r="HJ51" s="108"/>
      <c r="HK51" s="108"/>
      <c r="HL51" s="108"/>
      <c r="HM51" s="108"/>
      <c r="HN51" s="108"/>
      <c r="HO51" s="108"/>
      <c r="HP51" s="108"/>
      <c r="HQ51" s="108"/>
      <c r="HR51" s="108"/>
      <c r="HS51" s="108"/>
      <c r="HT51" s="108"/>
      <c r="HU51" s="108"/>
      <c r="HV51" s="108"/>
      <c r="HW51" s="108"/>
      <c r="HX51" s="108"/>
      <c r="HY51" s="108"/>
      <c r="HZ51" s="108"/>
      <c r="IA51" s="108"/>
      <c r="IB51" s="108"/>
      <c r="IC51" s="108"/>
      <c r="ID51" s="108"/>
      <c r="IE51" s="108"/>
      <c r="IF51" s="108"/>
      <c r="IG51" s="108"/>
      <c r="IH51" s="108"/>
      <c r="II51" s="108"/>
      <c r="IJ51" s="108"/>
      <c r="IK51" s="108"/>
      <c r="IL51" s="108"/>
      <c r="IM51" s="108"/>
      <c r="IN51" s="108"/>
      <c r="IO51" s="108"/>
      <c r="IP51" s="108"/>
      <c r="IQ51" s="108"/>
      <c r="IR51" s="108"/>
      <c r="IS51" s="108"/>
      <c r="IT51" s="108"/>
      <c r="IU51" s="108"/>
      <c r="IV51" s="108"/>
      <c r="IW51" s="108"/>
      <c r="IX51" s="108"/>
      <c r="IY51" s="108"/>
      <c r="IZ51" s="108"/>
      <c r="JA51" s="108"/>
      <c r="JB51" s="108"/>
      <c r="JC51" s="108"/>
      <c r="JD51" s="108"/>
      <c r="JE51" s="108"/>
      <c r="JF51" s="108"/>
      <c r="JG51" s="108"/>
      <c r="JH51" s="108"/>
      <c r="JI51" s="108"/>
      <c r="JJ51" s="108"/>
      <c r="JK51" s="108"/>
      <c r="JL51" s="108"/>
      <c r="JM51" s="108"/>
      <c r="JN51" s="108"/>
      <c r="JO51" s="108"/>
      <c r="JP51" s="108"/>
      <c r="JQ51" s="108"/>
      <c r="JR51" s="108"/>
      <c r="JS51" s="108"/>
      <c r="JT51" s="108"/>
      <c r="JU51" s="108"/>
      <c r="JV51" s="108"/>
      <c r="JW51" s="108"/>
      <c r="JX51" s="108"/>
      <c r="JY51" s="108"/>
      <c r="JZ51" s="108"/>
      <c r="KA51" s="108"/>
      <c r="KB51" s="108"/>
      <c r="KC51" s="108"/>
      <c r="KD51" s="108"/>
      <c r="KE51" s="108"/>
      <c r="KF51" s="108"/>
      <c r="KG51" s="108"/>
      <c r="KH51" s="108"/>
      <c r="KI51" s="108"/>
      <c r="KJ51" s="108"/>
      <c r="KK51" s="108"/>
      <c r="KL51" s="108"/>
      <c r="KM51" s="108"/>
      <c r="KN51" s="108"/>
      <c r="KO51" s="108"/>
      <c r="KP51" s="108"/>
      <c r="KQ51" s="108"/>
      <c r="KR51" s="108"/>
      <c r="KS51" s="108"/>
      <c r="KT51" s="108"/>
      <c r="KU51" s="108"/>
      <c r="KV51" s="108"/>
      <c r="KW51" s="108"/>
      <c r="KX51" s="108"/>
      <c r="KY51" s="108"/>
      <c r="KZ51" s="108"/>
      <c r="LA51" s="108"/>
      <c r="LB51" s="108"/>
      <c r="LC51" s="108"/>
      <c r="LD51" s="108"/>
      <c r="LE51" s="108"/>
      <c r="LF51" s="108"/>
      <c r="LG51" s="108"/>
      <c r="LH51" s="108"/>
      <c r="LI51" s="108"/>
      <c r="LJ51" s="108"/>
      <c r="LK51" s="108"/>
      <c r="LL51" s="108"/>
      <c r="LM51" s="108"/>
      <c r="LN51" s="108"/>
      <c r="LO51" s="108"/>
      <c r="LP51" s="108"/>
      <c r="LQ51" s="108"/>
      <c r="LR51" s="108"/>
      <c r="LS51" s="108"/>
      <c r="LT51" s="108"/>
      <c r="LU51" s="108"/>
      <c r="LV51" s="108"/>
      <c r="LW51" s="108"/>
      <c r="LX51" s="108"/>
      <c r="LY51" s="108"/>
      <c r="LZ51" s="108"/>
      <c r="MA51" s="108"/>
      <c r="MB51" s="108"/>
      <c r="MC51" s="108"/>
      <c r="MD51" s="108"/>
      <c r="ME51" s="108"/>
      <c r="MF51" s="108"/>
      <c r="MG51" s="108"/>
      <c r="MH51" s="108"/>
      <c r="MI51" s="108"/>
      <c r="MJ51" s="108"/>
      <c r="MK51" s="108"/>
      <c r="ML51" s="108"/>
      <c r="MM51" s="108"/>
      <c r="MN51" s="108"/>
      <c r="MO51" s="108"/>
      <c r="MP51" s="108"/>
      <c r="MQ51" s="108"/>
      <c r="MR51" s="108"/>
      <c r="MS51" s="108"/>
      <c r="MT51" s="108"/>
      <c r="MU51" s="108"/>
      <c r="MV51" s="108"/>
      <c r="MW51" s="108"/>
      <c r="MX51" s="108"/>
      <c r="MY51" s="108"/>
      <c r="MZ51" s="108"/>
      <c r="NA51" s="108"/>
      <c r="NB51" s="108"/>
      <c r="NC51" s="108"/>
      <c r="ND51" s="108"/>
      <c r="NE51" s="108"/>
      <c r="NF51" s="108"/>
      <c r="NG51" s="108"/>
      <c r="NH51" s="108"/>
      <c r="NI51" s="108"/>
      <c r="NJ51" s="108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8"/>
      <c r="NY51" s="108"/>
      <c r="NZ51" s="108"/>
      <c r="OA51" s="108"/>
      <c r="OB51" s="108"/>
      <c r="OC51" s="108"/>
      <c r="OD51" s="108"/>
      <c r="OE51" s="108"/>
      <c r="OF51" s="108"/>
      <c r="OG51" s="108"/>
      <c r="OH51" s="108"/>
      <c r="OI51" s="108"/>
      <c r="OJ51" s="108"/>
      <c r="OK51" s="108"/>
      <c r="OL51" s="108"/>
      <c r="OM51" s="108"/>
      <c r="ON51" s="108"/>
      <c r="OO51" s="108"/>
      <c r="OP51" s="108"/>
      <c r="OQ51" s="108"/>
      <c r="OR51" s="108"/>
      <c r="OS51" s="108"/>
      <c r="OT51" s="108"/>
      <c r="OU51" s="108"/>
      <c r="OV51" s="108"/>
      <c r="OW51" s="108"/>
      <c r="OX51" s="108"/>
      <c r="OY51" s="108"/>
      <c r="OZ51" s="108"/>
      <c r="PA51" s="108"/>
      <c r="PB51" s="108"/>
      <c r="PC51" s="108"/>
      <c r="PD51" s="108"/>
      <c r="PE51" s="108"/>
      <c r="PF51" s="108"/>
      <c r="PG51" s="108"/>
      <c r="PH51" s="108"/>
      <c r="PI51" s="108"/>
      <c r="PJ51" s="108"/>
      <c r="PK51" s="108"/>
      <c r="PL51" s="108"/>
      <c r="PM51" s="108"/>
      <c r="PN51" s="108"/>
      <c r="PO51" s="108"/>
      <c r="PP51" s="108"/>
    </row>
    <row r="52" spans="1:432" s="120" customFormat="1" ht="15" customHeight="1" thickBot="1" x14ac:dyDescent="0.25">
      <c r="A52" s="109">
        <v>41</v>
      </c>
      <c r="B52" s="152" t="s">
        <v>118</v>
      </c>
      <c r="C52" s="149" t="s">
        <v>119</v>
      </c>
      <c r="D52" s="153"/>
      <c r="E52" s="101">
        <f t="shared" si="18"/>
        <v>10</v>
      </c>
      <c r="F52" s="123">
        <f t="shared" si="19"/>
        <v>4</v>
      </c>
      <c r="G52" s="258"/>
      <c r="H52" s="259"/>
      <c r="I52" s="259"/>
      <c r="J52" s="259"/>
      <c r="K52" s="260"/>
      <c r="L52" s="261"/>
      <c r="M52" s="259"/>
      <c r="N52" s="259"/>
      <c r="O52" s="259"/>
      <c r="P52" s="262"/>
      <c r="Q52" s="258"/>
      <c r="R52" s="259"/>
      <c r="S52" s="259"/>
      <c r="T52" s="259"/>
      <c r="U52" s="260"/>
      <c r="V52" s="261"/>
      <c r="W52" s="259"/>
      <c r="X52" s="259"/>
      <c r="Y52" s="259"/>
      <c r="Z52" s="262"/>
      <c r="AA52" s="258"/>
      <c r="AB52" s="259"/>
      <c r="AC52" s="259"/>
      <c r="AD52" s="259"/>
      <c r="AE52" s="260"/>
      <c r="AF52" s="135">
        <v>0</v>
      </c>
      <c r="AG52" s="133">
        <v>0</v>
      </c>
      <c r="AH52" s="133">
        <v>10</v>
      </c>
      <c r="AI52" s="133" t="s">
        <v>32</v>
      </c>
      <c r="AJ52" s="134">
        <v>4</v>
      </c>
      <c r="AK52" s="110"/>
      <c r="AL52" s="111"/>
      <c r="AM52" s="111"/>
      <c r="AN52" s="111"/>
      <c r="AO52" s="114"/>
      <c r="AP52" s="119"/>
      <c r="AQ52" s="11"/>
      <c r="AR52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  <c r="EO52" s="108"/>
      <c r="EP52" s="108"/>
      <c r="EQ52" s="108"/>
      <c r="ER52" s="108"/>
      <c r="ES52" s="108"/>
      <c r="ET52" s="108"/>
      <c r="EU52" s="108"/>
      <c r="EV52" s="108"/>
      <c r="EW52" s="108"/>
      <c r="EX52" s="108"/>
      <c r="EY52" s="108"/>
      <c r="EZ52" s="108"/>
      <c r="FA52" s="108"/>
      <c r="FB52" s="108"/>
      <c r="FC52" s="108"/>
      <c r="FD52" s="108"/>
      <c r="FE52" s="108"/>
      <c r="FF52" s="108"/>
      <c r="FG52" s="108"/>
      <c r="FH52" s="108"/>
      <c r="FI52" s="108"/>
      <c r="FJ52" s="108"/>
      <c r="FK52" s="108"/>
      <c r="FL52" s="108"/>
      <c r="FM52" s="108"/>
      <c r="FN52" s="108"/>
      <c r="FO52" s="108"/>
      <c r="FP52" s="108"/>
      <c r="FQ52" s="108"/>
      <c r="FR52" s="108"/>
      <c r="FS52" s="108"/>
      <c r="FT52" s="108"/>
      <c r="FU52" s="108"/>
      <c r="FV52" s="108"/>
      <c r="FW52" s="108"/>
      <c r="FX52" s="108"/>
      <c r="FY52" s="108"/>
      <c r="FZ52" s="108"/>
      <c r="GA52" s="108"/>
      <c r="GB52" s="108"/>
      <c r="GC52" s="108"/>
      <c r="GD52" s="108"/>
      <c r="GE52" s="108"/>
      <c r="GF52" s="108"/>
      <c r="GG52" s="108"/>
      <c r="GH52" s="108"/>
      <c r="GI52" s="108"/>
      <c r="GJ52" s="108"/>
      <c r="GK52" s="108"/>
      <c r="GL52" s="108"/>
      <c r="GM52" s="108"/>
      <c r="GN52" s="108"/>
      <c r="GO52" s="108"/>
      <c r="GP52" s="108"/>
      <c r="GQ52" s="108"/>
      <c r="GR52" s="108"/>
      <c r="GS52" s="108"/>
      <c r="GT52" s="108"/>
      <c r="GU52" s="108"/>
      <c r="GV52" s="108"/>
      <c r="GW52" s="108"/>
      <c r="GX52" s="108"/>
      <c r="GY52" s="108"/>
      <c r="GZ52" s="108"/>
      <c r="HA52" s="108"/>
      <c r="HB52" s="108"/>
      <c r="HC52" s="108"/>
      <c r="HD52" s="108"/>
      <c r="HE52" s="108"/>
      <c r="HF52" s="108"/>
      <c r="HG52" s="108"/>
      <c r="HH52" s="108"/>
      <c r="HI52" s="108"/>
      <c r="HJ52" s="108"/>
      <c r="HK52" s="108"/>
      <c r="HL52" s="108"/>
      <c r="HM52" s="108"/>
      <c r="HN52" s="108"/>
      <c r="HO52" s="108"/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108"/>
      <c r="ID52" s="108"/>
      <c r="IE52" s="108"/>
      <c r="IF52" s="108"/>
      <c r="IG52" s="108"/>
      <c r="IH52" s="108"/>
      <c r="II52" s="108"/>
      <c r="IJ52" s="108"/>
      <c r="IK52" s="108"/>
      <c r="IL52" s="108"/>
      <c r="IM52" s="108"/>
      <c r="IN52" s="108"/>
      <c r="IO52" s="108"/>
      <c r="IP52" s="108"/>
      <c r="IQ52" s="108"/>
      <c r="IR52" s="108"/>
      <c r="IS52" s="108"/>
      <c r="IT52" s="108"/>
      <c r="IU52" s="108"/>
      <c r="IV52" s="108"/>
      <c r="IW52" s="108"/>
      <c r="IX52" s="108"/>
      <c r="IY52" s="108"/>
      <c r="IZ52" s="108"/>
      <c r="JA52" s="108"/>
      <c r="JB52" s="108"/>
      <c r="JC52" s="108"/>
      <c r="JD52" s="108"/>
      <c r="JE52" s="108"/>
      <c r="JF52" s="108"/>
      <c r="JG52" s="108"/>
      <c r="JH52" s="108"/>
      <c r="JI52" s="108"/>
      <c r="JJ52" s="108"/>
      <c r="JK52" s="108"/>
      <c r="JL52" s="108"/>
      <c r="JM52" s="108"/>
      <c r="JN52" s="108"/>
      <c r="JO52" s="108"/>
      <c r="JP52" s="108"/>
      <c r="JQ52" s="108"/>
      <c r="JR52" s="108"/>
      <c r="JS52" s="108"/>
      <c r="JT52" s="108"/>
      <c r="JU52" s="108"/>
      <c r="JV52" s="108"/>
      <c r="JW52" s="108"/>
      <c r="JX52" s="108"/>
      <c r="JY52" s="108"/>
      <c r="JZ52" s="108"/>
      <c r="KA52" s="108"/>
      <c r="KB52" s="108"/>
      <c r="KC52" s="108"/>
      <c r="KD52" s="108"/>
      <c r="KE52" s="108"/>
      <c r="KF52" s="108"/>
      <c r="KG52" s="108"/>
      <c r="KH52" s="108"/>
      <c r="KI52" s="108"/>
      <c r="KJ52" s="108"/>
      <c r="KK52" s="108"/>
      <c r="KL52" s="108"/>
      <c r="KM52" s="108"/>
      <c r="KN52" s="108"/>
      <c r="KO52" s="108"/>
      <c r="KP52" s="108"/>
      <c r="KQ52" s="108"/>
      <c r="KR52" s="108"/>
      <c r="KS52" s="108"/>
      <c r="KT52" s="108"/>
      <c r="KU52" s="108"/>
      <c r="KV52" s="108"/>
      <c r="KW52" s="108"/>
      <c r="KX52" s="108"/>
      <c r="KY52" s="108"/>
      <c r="KZ52" s="108"/>
      <c r="LA52" s="108"/>
      <c r="LB52" s="108"/>
      <c r="LC52" s="108"/>
      <c r="LD52" s="108"/>
      <c r="LE52" s="108"/>
      <c r="LF52" s="108"/>
      <c r="LG52" s="108"/>
      <c r="LH52" s="108"/>
      <c r="LI52" s="108"/>
      <c r="LJ52" s="108"/>
      <c r="LK52" s="108"/>
      <c r="LL52" s="108"/>
      <c r="LM52" s="108"/>
      <c r="LN52" s="108"/>
      <c r="LO52" s="108"/>
      <c r="LP52" s="108"/>
      <c r="LQ52" s="108"/>
      <c r="LR52" s="108"/>
      <c r="LS52" s="108"/>
      <c r="LT52" s="108"/>
      <c r="LU52" s="108"/>
      <c r="LV52" s="108"/>
      <c r="LW52" s="108"/>
      <c r="LX52" s="108"/>
      <c r="LY52" s="108"/>
      <c r="LZ52" s="108"/>
      <c r="MA52" s="108"/>
      <c r="MB52" s="108"/>
      <c r="MC52" s="108"/>
      <c r="MD52" s="108"/>
      <c r="ME52" s="108"/>
      <c r="MF52" s="108"/>
      <c r="MG52" s="108"/>
      <c r="MH52" s="108"/>
      <c r="MI52" s="108"/>
      <c r="MJ52" s="108"/>
      <c r="MK52" s="108"/>
      <c r="ML52" s="108"/>
      <c r="MM52" s="108"/>
      <c r="MN52" s="108"/>
      <c r="MO52" s="108"/>
      <c r="MP52" s="108"/>
      <c r="MQ52" s="108"/>
      <c r="MR52" s="108"/>
      <c r="MS52" s="108"/>
      <c r="MT52" s="108"/>
      <c r="MU52" s="108"/>
      <c r="MV52" s="108"/>
      <c r="MW52" s="108"/>
      <c r="MX52" s="108"/>
      <c r="MY52" s="108"/>
      <c r="MZ52" s="108"/>
      <c r="NA52" s="108"/>
      <c r="NB52" s="108"/>
      <c r="NC52" s="108"/>
      <c r="ND52" s="108"/>
      <c r="NE52" s="108"/>
      <c r="NF52" s="108"/>
      <c r="NG52" s="108"/>
      <c r="NH52" s="108"/>
      <c r="NI52" s="108"/>
      <c r="NJ52" s="108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8"/>
      <c r="NY52" s="108"/>
      <c r="NZ52" s="108"/>
      <c r="OA52" s="108"/>
      <c r="OB52" s="108"/>
      <c r="OC52" s="108"/>
      <c r="OD52" s="108"/>
      <c r="OE52" s="108"/>
      <c r="OF52" s="108"/>
      <c r="OG52" s="108"/>
      <c r="OH52" s="108"/>
      <c r="OI52" s="108"/>
      <c r="OJ52" s="108"/>
      <c r="OK52" s="108"/>
      <c r="OL52" s="108"/>
      <c r="OM52" s="108"/>
      <c r="ON52" s="108"/>
      <c r="OO52" s="108"/>
      <c r="OP52" s="108"/>
      <c r="OQ52" s="108"/>
      <c r="OR52" s="108"/>
      <c r="OS52" s="108"/>
      <c r="OT52" s="108"/>
      <c r="OU52" s="108"/>
      <c r="OV52" s="108"/>
      <c r="OW52" s="108"/>
      <c r="OX52" s="108"/>
      <c r="OY52" s="108"/>
      <c r="OZ52" s="108"/>
      <c r="PA52" s="108"/>
      <c r="PB52" s="108"/>
      <c r="PC52" s="108"/>
      <c r="PD52" s="108"/>
      <c r="PE52" s="108"/>
      <c r="PF52" s="108"/>
      <c r="PG52" s="108"/>
      <c r="PH52" s="108"/>
      <c r="PI52" s="108"/>
      <c r="PJ52" s="108"/>
      <c r="PK52" s="108"/>
      <c r="PL52" s="108"/>
      <c r="PM52" s="108"/>
      <c r="PN52" s="108"/>
      <c r="PO52" s="108"/>
      <c r="PP52" s="108"/>
    </row>
    <row r="53" spans="1:432" s="108" customFormat="1" ht="15" customHeight="1" thickBot="1" x14ac:dyDescent="0.25">
      <c r="A53" s="211" t="s">
        <v>120</v>
      </c>
      <c r="B53" s="212" t="s">
        <v>121</v>
      </c>
      <c r="C53" s="213"/>
      <c r="D53" s="202"/>
      <c r="E53" s="214">
        <f>SUM(E54:E60)</f>
        <v>110</v>
      </c>
      <c r="F53" s="215">
        <f>SUM(F54:F60)</f>
        <v>27</v>
      </c>
      <c r="G53" s="216">
        <f>SUM(G54:G60)</f>
        <v>0</v>
      </c>
      <c r="H53" s="217">
        <f t="shared" ref="H53:AO53" si="20">SUM(H54:H60)</f>
        <v>0</v>
      </c>
      <c r="I53" s="217">
        <f t="shared" si="20"/>
        <v>0</v>
      </c>
      <c r="J53" s="217">
        <f t="shared" si="20"/>
        <v>0</v>
      </c>
      <c r="K53" s="218">
        <f t="shared" si="20"/>
        <v>0</v>
      </c>
      <c r="L53" s="216">
        <f t="shared" si="20"/>
        <v>0</v>
      </c>
      <c r="M53" s="217">
        <f t="shared" si="20"/>
        <v>0</v>
      </c>
      <c r="N53" s="217">
        <f t="shared" si="20"/>
        <v>0</v>
      </c>
      <c r="O53" s="217">
        <f t="shared" si="20"/>
        <v>0</v>
      </c>
      <c r="P53" s="218">
        <f t="shared" si="20"/>
        <v>0</v>
      </c>
      <c r="Q53" s="216">
        <f t="shared" si="20"/>
        <v>0</v>
      </c>
      <c r="R53" s="217">
        <f t="shared" si="20"/>
        <v>0</v>
      </c>
      <c r="S53" s="217">
        <f t="shared" si="20"/>
        <v>0</v>
      </c>
      <c r="T53" s="217">
        <f t="shared" si="20"/>
        <v>0</v>
      </c>
      <c r="U53" s="218">
        <f t="shared" si="20"/>
        <v>0</v>
      </c>
      <c r="V53" s="216">
        <f t="shared" si="20"/>
        <v>0</v>
      </c>
      <c r="W53" s="217">
        <f t="shared" si="20"/>
        <v>0</v>
      </c>
      <c r="X53" s="217">
        <f t="shared" si="20"/>
        <v>0</v>
      </c>
      <c r="Y53" s="217">
        <f t="shared" si="20"/>
        <v>0</v>
      </c>
      <c r="Z53" s="218">
        <f t="shared" si="20"/>
        <v>0</v>
      </c>
      <c r="AA53" s="216">
        <f t="shared" si="20"/>
        <v>0</v>
      </c>
      <c r="AB53" s="217">
        <f t="shared" si="20"/>
        <v>0</v>
      </c>
      <c r="AC53" s="217">
        <f t="shared" si="20"/>
        <v>0</v>
      </c>
      <c r="AD53" s="217">
        <f t="shared" si="20"/>
        <v>0</v>
      </c>
      <c r="AE53" s="218">
        <f t="shared" si="20"/>
        <v>0</v>
      </c>
      <c r="AF53" s="216">
        <f t="shared" si="20"/>
        <v>45</v>
      </c>
      <c r="AG53" s="217">
        <f t="shared" si="20"/>
        <v>30</v>
      </c>
      <c r="AH53" s="217">
        <f t="shared" si="20"/>
        <v>35</v>
      </c>
      <c r="AI53" s="217">
        <f t="shared" si="20"/>
        <v>0</v>
      </c>
      <c r="AJ53" s="218">
        <f t="shared" si="20"/>
        <v>27</v>
      </c>
      <c r="AK53" s="216">
        <f t="shared" si="20"/>
        <v>0</v>
      </c>
      <c r="AL53" s="217">
        <f t="shared" si="20"/>
        <v>0</v>
      </c>
      <c r="AM53" s="217">
        <f t="shared" si="20"/>
        <v>0</v>
      </c>
      <c r="AN53" s="217">
        <f t="shared" si="20"/>
        <v>0</v>
      </c>
      <c r="AO53" s="218">
        <f t="shared" si="20"/>
        <v>0</v>
      </c>
      <c r="AP53" s="219"/>
      <c r="AQ53" s="11"/>
      <c r="AR53"/>
    </row>
    <row r="54" spans="1:432" s="120" customFormat="1" ht="15" customHeight="1" x14ac:dyDescent="0.2">
      <c r="A54" s="109">
        <v>42</v>
      </c>
      <c r="B54" s="154" t="s">
        <v>122</v>
      </c>
      <c r="C54" s="83" t="s">
        <v>123</v>
      </c>
      <c r="D54" s="94" t="s">
        <v>31</v>
      </c>
      <c r="E54" s="101">
        <f t="shared" ref="E54:E60" si="21">G54+H54+I54+L54+M54+N54+Q54+R54+S54+V54+W54+X54+AA54+AB54+AC54+AF54+AG54+AH54+AK54+AL54+AM54</f>
        <v>15</v>
      </c>
      <c r="F54" s="123">
        <v>4</v>
      </c>
      <c r="G54" s="139"/>
      <c r="H54" s="111"/>
      <c r="I54" s="111"/>
      <c r="J54" s="111"/>
      <c r="K54" s="111"/>
      <c r="L54" s="139"/>
      <c r="M54" s="111"/>
      <c r="N54" s="111"/>
      <c r="O54" s="111"/>
      <c r="P54" s="151"/>
      <c r="Q54" s="111"/>
      <c r="R54" s="111"/>
      <c r="S54" s="111"/>
      <c r="T54" s="111"/>
      <c r="U54" s="151"/>
      <c r="V54" s="111"/>
      <c r="W54" s="111"/>
      <c r="X54" s="111"/>
      <c r="Y54" s="111"/>
      <c r="Z54" s="151"/>
      <c r="AA54" s="111"/>
      <c r="AB54" s="111"/>
      <c r="AC54" s="111"/>
      <c r="AD54" s="111"/>
      <c r="AE54" s="280"/>
      <c r="AF54" s="111">
        <v>5</v>
      </c>
      <c r="AG54" s="111">
        <v>10</v>
      </c>
      <c r="AH54" s="111">
        <v>0</v>
      </c>
      <c r="AI54" s="111" t="s">
        <v>28</v>
      </c>
      <c r="AJ54" s="283">
        <v>4</v>
      </c>
      <c r="AK54" s="111"/>
      <c r="AL54" s="111"/>
      <c r="AM54" s="111"/>
      <c r="AN54" s="111"/>
      <c r="AO54" s="114"/>
      <c r="AP54" s="119"/>
      <c r="AQ54" s="11"/>
      <c r="AR54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8"/>
      <c r="EW54" s="108"/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8"/>
      <c r="FL54" s="108"/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8"/>
      <c r="GA54" s="108"/>
      <c r="GB54" s="108"/>
      <c r="GC54" s="108"/>
      <c r="GD54" s="108"/>
      <c r="GE54" s="108"/>
      <c r="GF54" s="108"/>
      <c r="GG54" s="108"/>
      <c r="GH54" s="108"/>
      <c r="GI54" s="108"/>
      <c r="GJ54" s="108"/>
      <c r="GK54" s="108"/>
      <c r="GL54" s="108"/>
      <c r="GM54" s="108"/>
      <c r="GN54" s="108"/>
      <c r="GO54" s="108"/>
      <c r="GP54" s="108"/>
      <c r="GQ54" s="108"/>
      <c r="GR54" s="108"/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8"/>
      <c r="HG54" s="108"/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8"/>
      <c r="HV54" s="108"/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8"/>
      <c r="IK54" s="108"/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8"/>
      <c r="IZ54" s="108"/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8"/>
      <c r="JO54" s="108"/>
      <c r="JP54" s="108"/>
      <c r="JQ54" s="108"/>
      <c r="JR54" s="108"/>
      <c r="JS54" s="108"/>
      <c r="JT54" s="108"/>
      <c r="JU54" s="108"/>
      <c r="JV54" s="108"/>
      <c r="JW54" s="108"/>
      <c r="JX54" s="108"/>
      <c r="JY54" s="108"/>
      <c r="JZ54" s="108"/>
      <c r="KA54" s="108"/>
      <c r="KB54" s="108"/>
      <c r="KC54" s="108"/>
      <c r="KD54" s="108"/>
      <c r="KE54" s="108"/>
      <c r="KF54" s="108"/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8"/>
      <c r="KU54" s="108"/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8"/>
      <c r="LJ54" s="108"/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8"/>
      <c r="LY54" s="108"/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8"/>
      <c r="MN54" s="108"/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8"/>
      <c r="NC54" s="108"/>
      <c r="ND54" s="108"/>
      <c r="NE54" s="108"/>
      <c r="NF54" s="108"/>
      <c r="NG54" s="108"/>
      <c r="NH54" s="108"/>
      <c r="NI54" s="108"/>
      <c r="NJ54" s="108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8"/>
      <c r="NY54" s="108"/>
      <c r="NZ54" s="108"/>
      <c r="OA54" s="108"/>
      <c r="OB54" s="108"/>
      <c r="OC54" s="108"/>
      <c r="OD54" s="108"/>
      <c r="OE54" s="108"/>
      <c r="OF54" s="108"/>
      <c r="OG54" s="108"/>
      <c r="OH54" s="108"/>
      <c r="OI54" s="108"/>
      <c r="OJ54" s="108"/>
      <c r="OK54" s="108"/>
      <c r="OL54" s="108"/>
      <c r="OM54" s="108"/>
      <c r="ON54" s="108"/>
      <c r="OO54" s="108"/>
      <c r="OP54" s="108"/>
      <c r="OQ54" s="108"/>
      <c r="OR54" s="108"/>
      <c r="OS54" s="108"/>
      <c r="OT54" s="108"/>
      <c r="OU54" s="108"/>
      <c r="OV54" s="108"/>
      <c r="OW54" s="108"/>
      <c r="OX54" s="108"/>
      <c r="OY54" s="108"/>
      <c r="OZ54" s="108"/>
      <c r="PA54" s="108"/>
      <c r="PB54" s="108"/>
      <c r="PC54" s="108"/>
      <c r="PD54" s="108"/>
      <c r="PE54" s="108"/>
      <c r="PF54" s="108"/>
      <c r="PG54" s="108"/>
      <c r="PH54" s="108"/>
      <c r="PI54" s="108"/>
      <c r="PJ54" s="108"/>
      <c r="PK54" s="108"/>
      <c r="PL54" s="108"/>
      <c r="PM54" s="108"/>
      <c r="PN54" s="108"/>
      <c r="PO54" s="108"/>
      <c r="PP54" s="108"/>
    </row>
    <row r="55" spans="1:432" s="120" customFormat="1" ht="15" customHeight="1" x14ac:dyDescent="0.2">
      <c r="A55" s="109">
        <v>43</v>
      </c>
      <c r="B55" s="129" t="s">
        <v>113</v>
      </c>
      <c r="C55" s="83" t="s">
        <v>124</v>
      </c>
      <c r="D55" s="93" t="s">
        <v>31</v>
      </c>
      <c r="E55" s="101">
        <f t="shared" si="21"/>
        <v>20</v>
      </c>
      <c r="F55" s="123">
        <v>4</v>
      </c>
      <c r="G55" s="139"/>
      <c r="H55" s="111"/>
      <c r="I55" s="111"/>
      <c r="J55" s="111"/>
      <c r="K55" s="111"/>
      <c r="L55" s="139"/>
      <c r="M55" s="111"/>
      <c r="N55" s="111"/>
      <c r="O55" s="111"/>
      <c r="P55" s="151"/>
      <c r="Q55" s="111"/>
      <c r="R55" s="111"/>
      <c r="S55" s="111"/>
      <c r="T55" s="111"/>
      <c r="U55" s="151"/>
      <c r="V55" s="111"/>
      <c r="W55" s="111"/>
      <c r="X55" s="111"/>
      <c r="Y55" s="111"/>
      <c r="Z55" s="151"/>
      <c r="AA55" s="111"/>
      <c r="AB55" s="111"/>
      <c r="AC55" s="111"/>
      <c r="AD55" s="111"/>
      <c r="AE55" s="281"/>
      <c r="AF55" s="111">
        <v>10</v>
      </c>
      <c r="AG55" s="111">
        <v>10</v>
      </c>
      <c r="AH55" s="111">
        <v>0</v>
      </c>
      <c r="AI55" s="111" t="s">
        <v>28</v>
      </c>
      <c r="AJ55" s="284">
        <v>4</v>
      </c>
      <c r="AK55" s="111"/>
      <c r="AL55" s="111"/>
      <c r="AM55" s="111"/>
      <c r="AN55" s="111"/>
      <c r="AO55" s="114"/>
      <c r="AP55" s="119"/>
      <c r="AQ55" s="11"/>
      <c r="AR55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  <c r="EO55" s="108"/>
      <c r="EP55" s="108"/>
      <c r="EQ55" s="108"/>
      <c r="ER55" s="108"/>
      <c r="ES55" s="108"/>
      <c r="ET55" s="108"/>
      <c r="EU55" s="108"/>
      <c r="EV55" s="108"/>
      <c r="EW55" s="108"/>
      <c r="EX55" s="108"/>
      <c r="EY55" s="108"/>
      <c r="EZ55" s="108"/>
      <c r="FA55" s="108"/>
      <c r="FB55" s="108"/>
      <c r="FC55" s="108"/>
      <c r="FD55" s="108"/>
      <c r="FE55" s="108"/>
      <c r="FF55" s="108"/>
      <c r="FG55" s="108"/>
      <c r="FH55" s="108"/>
      <c r="FI55" s="108"/>
      <c r="FJ55" s="108"/>
      <c r="FK55" s="108"/>
      <c r="FL55" s="108"/>
      <c r="FM55" s="108"/>
      <c r="FN55" s="108"/>
      <c r="FO55" s="108"/>
      <c r="FP55" s="108"/>
      <c r="FQ55" s="108"/>
      <c r="FR55" s="108"/>
      <c r="FS55" s="108"/>
      <c r="FT55" s="108"/>
      <c r="FU55" s="108"/>
      <c r="FV55" s="108"/>
      <c r="FW55" s="108"/>
      <c r="FX55" s="108"/>
      <c r="FY55" s="108"/>
      <c r="FZ55" s="108"/>
      <c r="GA55" s="108"/>
      <c r="GB55" s="108"/>
      <c r="GC55" s="108"/>
      <c r="GD55" s="108"/>
      <c r="GE55" s="108"/>
      <c r="GF55" s="108"/>
      <c r="GG55" s="108"/>
      <c r="GH55" s="108"/>
      <c r="GI55" s="108"/>
      <c r="GJ55" s="108"/>
      <c r="GK55" s="108"/>
      <c r="GL55" s="108"/>
      <c r="GM55" s="108"/>
      <c r="GN55" s="108"/>
      <c r="GO55" s="108"/>
      <c r="GP55" s="108"/>
      <c r="GQ55" s="108"/>
      <c r="GR55" s="108"/>
      <c r="GS55" s="108"/>
      <c r="GT55" s="108"/>
      <c r="GU55" s="108"/>
      <c r="GV55" s="108"/>
      <c r="GW55" s="108"/>
      <c r="GX55" s="108"/>
      <c r="GY55" s="108"/>
      <c r="GZ55" s="108"/>
      <c r="HA55" s="108"/>
      <c r="HB55" s="108"/>
      <c r="HC55" s="108"/>
      <c r="HD55" s="108"/>
      <c r="HE55" s="108"/>
      <c r="HF55" s="108"/>
      <c r="HG55" s="108"/>
      <c r="HH55" s="108"/>
      <c r="HI55" s="108"/>
      <c r="HJ55" s="108"/>
      <c r="HK55" s="108"/>
      <c r="HL55" s="108"/>
      <c r="HM55" s="108"/>
      <c r="HN55" s="108"/>
      <c r="HO55" s="108"/>
      <c r="HP55" s="108"/>
      <c r="HQ55" s="108"/>
      <c r="HR55" s="108"/>
      <c r="HS55" s="108"/>
      <c r="HT55" s="108"/>
      <c r="HU55" s="108"/>
      <c r="HV55" s="108"/>
      <c r="HW55" s="108"/>
      <c r="HX55" s="108"/>
      <c r="HY55" s="108"/>
      <c r="HZ55" s="108"/>
      <c r="IA55" s="108"/>
      <c r="IB55" s="108"/>
      <c r="IC55" s="108"/>
      <c r="ID55" s="108"/>
      <c r="IE55" s="108"/>
      <c r="IF55" s="108"/>
      <c r="IG55" s="108"/>
      <c r="IH55" s="108"/>
      <c r="II55" s="108"/>
      <c r="IJ55" s="108"/>
      <c r="IK55" s="108"/>
      <c r="IL55" s="108"/>
      <c r="IM55" s="108"/>
      <c r="IN55" s="108"/>
      <c r="IO55" s="108"/>
      <c r="IP55" s="108"/>
      <c r="IQ55" s="108"/>
      <c r="IR55" s="108"/>
      <c r="IS55" s="108"/>
      <c r="IT55" s="108"/>
      <c r="IU55" s="108"/>
      <c r="IV55" s="108"/>
      <c r="IW55" s="108"/>
      <c r="IX55" s="108"/>
      <c r="IY55" s="108"/>
      <c r="IZ55" s="108"/>
      <c r="JA55" s="108"/>
      <c r="JB55" s="108"/>
      <c r="JC55" s="108"/>
      <c r="JD55" s="108"/>
      <c r="JE55" s="108"/>
      <c r="JF55" s="108"/>
      <c r="JG55" s="108"/>
      <c r="JH55" s="108"/>
      <c r="JI55" s="108"/>
      <c r="JJ55" s="108"/>
      <c r="JK55" s="108"/>
      <c r="JL55" s="108"/>
      <c r="JM55" s="108"/>
      <c r="JN55" s="108"/>
      <c r="JO55" s="108"/>
      <c r="JP55" s="108"/>
      <c r="JQ55" s="108"/>
      <c r="JR55" s="108"/>
      <c r="JS55" s="108"/>
      <c r="JT55" s="108"/>
      <c r="JU55" s="108"/>
      <c r="JV55" s="108"/>
      <c r="JW55" s="108"/>
      <c r="JX55" s="108"/>
      <c r="JY55" s="108"/>
      <c r="JZ55" s="108"/>
      <c r="KA55" s="108"/>
      <c r="KB55" s="108"/>
      <c r="KC55" s="108"/>
      <c r="KD55" s="108"/>
      <c r="KE55" s="108"/>
      <c r="KF55" s="108"/>
      <c r="KG55" s="108"/>
      <c r="KH55" s="108"/>
      <c r="KI55" s="108"/>
      <c r="KJ55" s="108"/>
      <c r="KK55" s="108"/>
      <c r="KL55" s="108"/>
      <c r="KM55" s="108"/>
      <c r="KN55" s="108"/>
      <c r="KO55" s="108"/>
      <c r="KP55" s="108"/>
      <c r="KQ55" s="108"/>
      <c r="KR55" s="108"/>
      <c r="KS55" s="108"/>
      <c r="KT55" s="108"/>
      <c r="KU55" s="108"/>
      <c r="KV55" s="108"/>
      <c r="KW55" s="108"/>
      <c r="KX55" s="108"/>
      <c r="KY55" s="108"/>
      <c r="KZ55" s="108"/>
      <c r="LA55" s="108"/>
      <c r="LB55" s="108"/>
      <c r="LC55" s="108"/>
      <c r="LD55" s="108"/>
      <c r="LE55" s="108"/>
      <c r="LF55" s="108"/>
      <c r="LG55" s="108"/>
      <c r="LH55" s="108"/>
      <c r="LI55" s="108"/>
      <c r="LJ55" s="108"/>
      <c r="LK55" s="108"/>
      <c r="LL55" s="108"/>
      <c r="LM55" s="108"/>
      <c r="LN55" s="108"/>
      <c r="LO55" s="108"/>
      <c r="LP55" s="108"/>
      <c r="LQ55" s="108"/>
      <c r="LR55" s="108"/>
      <c r="LS55" s="108"/>
      <c r="LT55" s="108"/>
      <c r="LU55" s="108"/>
      <c r="LV55" s="108"/>
      <c r="LW55" s="108"/>
      <c r="LX55" s="108"/>
      <c r="LY55" s="108"/>
      <c r="LZ55" s="108"/>
      <c r="MA55" s="108"/>
      <c r="MB55" s="108"/>
      <c r="MC55" s="108"/>
      <c r="MD55" s="108"/>
      <c r="ME55" s="108"/>
      <c r="MF55" s="108"/>
      <c r="MG55" s="108"/>
      <c r="MH55" s="108"/>
      <c r="MI55" s="108"/>
      <c r="MJ55" s="108"/>
      <c r="MK55" s="108"/>
      <c r="ML55" s="108"/>
      <c r="MM55" s="108"/>
      <c r="MN55" s="108"/>
      <c r="MO55" s="108"/>
      <c r="MP55" s="108"/>
      <c r="MQ55" s="108"/>
      <c r="MR55" s="108"/>
      <c r="MS55" s="108"/>
      <c r="MT55" s="108"/>
      <c r="MU55" s="108"/>
      <c r="MV55" s="108"/>
      <c r="MW55" s="108"/>
      <c r="MX55" s="108"/>
      <c r="MY55" s="108"/>
      <c r="MZ55" s="108"/>
      <c r="NA55" s="108"/>
      <c r="NB55" s="108"/>
      <c r="NC55" s="108"/>
      <c r="ND55" s="108"/>
      <c r="NE55" s="108"/>
      <c r="NF55" s="108"/>
      <c r="NG55" s="108"/>
      <c r="NH55" s="108"/>
      <c r="NI55" s="108"/>
      <c r="NJ55" s="108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8"/>
      <c r="NY55" s="108"/>
      <c r="NZ55" s="108"/>
      <c r="OA55" s="108"/>
      <c r="OB55" s="108"/>
      <c r="OC55" s="108"/>
      <c r="OD55" s="108"/>
      <c r="OE55" s="108"/>
      <c r="OF55" s="108"/>
      <c r="OG55" s="108"/>
      <c r="OH55" s="108"/>
      <c r="OI55" s="108"/>
      <c r="OJ55" s="108"/>
      <c r="OK55" s="108"/>
      <c r="OL55" s="108"/>
      <c r="OM55" s="108"/>
      <c r="ON55" s="108"/>
      <c r="OO55" s="108"/>
      <c r="OP55" s="108"/>
      <c r="OQ55" s="108"/>
      <c r="OR55" s="108"/>
      <c r="OS55" s="108"/>
      <c r="OT55" s="108"/>
      <c r="OU55" s="108"/>
      <c r="OV55" s="108"/>
      <c r="OW55" s="108"/>
      <c r="OX55" s="108"/>
      <c r="OY55" s="108"/>
      <c r="OZ55" s="108"/>
      <c r="PA55" s="108"/>
      <c r="PB55" s="108"/>
      <c r="PC55" s="108"/>
      <c r="PD55" s="108"/>
      <c r="PE55" s="108"/>
      <c r="PF55" s="108"/>
      <c r="PG55" s="108"/>
      <c r="PH55" s="108"/>
      <c r="PI55" s="108"/>
      <c r="PJ55" s="108"/>
      <c r="PK55" s="108"/>
      <c r="PL55" s="108"/>
      <c r="PM55" s="108"/>
      <c r="PN55" s="108"/>
      <c r="PO55" s="108"/>
      <c r="PP55" s="108"/>
    </row>
    <row r="56" spans="1:432" s="120" customFormat="1" ht="15" customHeight="1" x14ac:dyDescent="0.2">
      <c r="A56" s="109">
        <v>44</v>
      </c>
      <c r="B56" s="271" t="s">
        <v>109</v>
      </c>
      <c r="C56" s="23" t="s">
        <v>110</v>
      </c>
      <c r="D56" s="93" t="s">
        <v>31</v>
      </c>
      <c r="E56" s="101">
        <f t="shared" si="21"/>
        <v>20</v>
      </c>
      <c r="F56" s="138">
        <v>4</v>
      </c>
      <c r="G56" s="139"/>
      <c r="H56" s="111"/>
      <c r="I56" s="111"/>
      <c r="J56" s="111"/>
      <c r="K56" s="111"/>
      <c r="L56" s="139"/>
      <c r="M56" s="111"/>
      <c r="N56" s="111"/>
      <c r="O56" s="111"/>
      <c r="P56" s="151"/>
      <c r="Q56" s="111"/>
      <c r="R56" s="111"/>
      <c r="S56" s="111"/>
      <c r="T56" s="111"/>
      <c r="U56" s="151"/>
      <c r="V56" s="111"/>
      <c r="W56" s="111"/>
      <c r="X56" s="111"/>
      <c r="Y56" s="111"/>
      <c r="Z56" s="151"/>
      <c r="AA56" s="111"/>
      <c r="AB56" s="111"/>
      <c r="AC56" s="111"/>
      <c r="AD56" s="111"/>
      <c r="AE56" s="281"/>
      <c r="AF56" s="111">
        <v>10</v>
      </c>
      <c r="AG56" s="111">
        <v>10</v>
      </c>
      <c r="AH56" s="111">
        <v>0</v>
      </c>
      <c r="AI56" s="111" t="s">
        <v>32</v>
      </c>
      <c r="AJ56" s="284">
        <v>4</v>
      </c>
      <c r="AK56" s="111"/>
      <c r="AL56" s="111"/>
      <c r="AM56" s="111"/>
      <c r="AN56" s="111"/>
      <c r="AO56" s="114"/>
      <c r="AP56" s="119"/>
      <c r="AQ56" s="11"/>
      <c r="AR56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  <c r="EO56" s="108"/>
      <c r="EP56" s="108"/>
      <c r="EQ56" s="108"/>
      <c r="ER56" s="108"/>
      <c r="ES56" s="108"/>
      <c r="ET56" s="108"/>
      <c r="EU56" s="108"/>
      <c r="EV56" s="108"/>
      <c r="EW56" s="108"/>
      <c r="EX56" s="108"/>
      <c r="EY56" s="108"/>
      <c r="EZ56" s="108"/>
      <c r="FA56" s="108"/>
      <c r="FB56" s="108"/>
      <c r="FC56" s="108"/>
      <c r="FD56" s="108"/>
      <c r="FE56" s="108"/>
      <c r="FF56" s="108"/>
      <c r="FG56" s="108"/>
      <c r="FH56" s="108"/>
      <c r="FI56" s="108"/>
      <c r="FJ56" s="108"/>
      <c r="FK56" s="108"/>
      <c r="FL56" s="108"/>
      <c r="FM56" s="108"/>
      <c r="FN56" s="108"/>
      <c r="FO56" s="108"/>
      <c r="FP56" s="108"/>
      <c r="FQ56" s="108"/>
      <c r="FR56" s="108"/>
      <c r="FS56" s="108"/>
      <c r="FT56" s="108"/>
      <c r="FU56" s="108"/>
      <c r="FV56" s="108"/>
      <c r="FW56" s="108"/>
      <c r="FX56" s="108"/>
      <c r="FY56" s="108"/>
      <c r="FZ56" s="108"/>
      <c r="GA56" s="108"/>
      <c r="GB56" s="108"/>
      <c r="GC56" s="108"/>
      <c r="GD56" s="108"/>
      <c r="GE56" s="108"/>
      <c r="GF56" s="108"/>
      <c r="GG56" s="108"/>
      <c r="GH56" s="108"/>
      <c r="GI56" s="108"/>
      <c r="GJ56" s="108"/>
      <c r="GK56" s="108"/>
      <c r="GL56" s="108"/>
      <c r="GM56" s="108"/>
      <c r="GN56" s="108"/>
      <c r="GO56" s="108"/>
      <c r="GP56" s="108"/>
      <c r="GQ56" s="108"/>
      <c r="GR56" s="108"/>
      <c r="GS56" s="108"/>
      <c r="GT56" s="108"/>
      <c r="GU56" s="108"/>
      <c r="GV56" s="108"/>
      <c r="GW56" s="108"/>
      <c r="GX56" s="108"/>
      <c r="GY56" s="108"/>
      <c r="GZ56" s="108"/>
      <c r="HA56" s="108"/>
      <c r="HB56" s="108"/>
      <c r="HC56" s="108"/>
      <c r="HD56" s="108"/>
      <c r="HE56" s="108"/>
      <c r="HF56" s="108"/>
      <c r="HG56" s="108"/>
      <c r="HH56" s="108"/>
      <c r="HI56" s="108"/>
      <c r="HJ56" s="108"/>
      <c r="HK56" s="108"/>
      <c r="HL56" s="108"/>
      <c r="HM56" s="108"/>
      <c r="HN56" s="108"/>
      <c r="HO56" s="108"/>
      <c r="HP56" s="108"/>
      <c r="HQ56" s="108"/>
      <c r="HR56" s="108"/>
      <c r="HS56" s="108"/>
      <c r="HT56" s="108"/>
      <c r="HU56" s="108"/>
      <c r="HV56" s="108"/>
      <c r="HW56" s="108"/>
      <c r="HX56" s="108"/>
      <c r="HY56" s="108"/>
      <c r="HZ56" s="108"/>
      <c r="IA56" s="108"/>
      <c r="IB56" s="108"/>
      <c r="IC56" s="108"/>
      <c r="ID56" s="108"/>
      <c r="IE56" s="108"/>
      <c r="IF56" s="108"/>
      <c r="IG56" s="108"/>
      <c r="IH56" s="108"/>
      <c r="II56" s="108"/>
      <c r="IJ56" s="108"/>
      <c r="IK56" s="108"/>
      <c r="IL56" s="108"/>
      <c r="IM56" s="108"/>
      <c r="IN56" s="108"/>
      <c r="IO56" s="108"/>
      <c r="IP56" s="108"/>
      <c r="IQ56" s="108"/>
      <c r="IR56" s="108"/>
      <c r="IS56" s="108"/>
      <c r="IT56" s="108"/>
      <c r="IU56" s="108"/>
      <c r="IV56" s="108"/>
      <c r="IW56" s="108"/>
      <c r="IX56" s="108"/>
      <c r="IY56" s="108"/>
      <c r="IZ56" s="108"/>
      <c r="JA56" s="108"/>
      <c r="JB56" s="108"/>
      <c r="JC56" s="108"/>
      <c r="JD56" s="108"/>
      <c r="JE56" s="108"/>
      <c r="JF56" s="108"/>
      <c r="JG56" s="108"/>
      <c r="JH56" s="108"/>
      <c r="JI56" s="108"/>
      <c r="JJ56" s="108"/>
      <c r="JK56" s="108"/>
      <c r="JL56" s="108"/>
      <c r="JM56" s="108"/>
      <c r="JN56" s="108"/>
      <c r="JO56" s="108"/>
      <c r="JP56" s="108"/>
      <c r="JQ56" s="108"/>
      <c r="JR56" s="108"/>
      <c r="JS56" s="108"/>
      <c r="JT56" s="108"/>
      <c r="JU56" s="108"/>
      <c r="JV56" s="108"/>
      <c r="JW56" s="108"/>
      <c r="JX56" s="108"/>
      <c r="JY56" s="108"/>
      <c r="JZ56" s="108"/>
      <c r="KA56" s="108"/>
      <c r="KB56" s="108"/>
      <c r="KC56" s="108"/>
      <c r="KD56" s="108"/>
      <c r="KE56" s="108"/>
      <c r="KF56" s="108"/>
      <c r="KG56" s="108"/>
      <c r="KH56" s="108"/>
      <c r="KI56" s="108"/>
      <c r="KJ56" s="108"/>
      <c r="KK56" s="108"/>
      <c r="KL56" s="108"/>
      <c r="KM56" s="108"/>
      <c r="KN56" s="108"/>
      <c r="KO56" s="108"/>
      <c r="KP56" s="108"/>
      <c r="KQ56" s="108"/>
      <c r="KR56" s="108"/>
      <c r="KS56" s="108"/>
      <c r="KT56" s="108"/>
      <c r="KU56" s="108"/>
      <c r="KV56" s="108"/>
      <c r="KW56" s="108"/>
      <c r="KX56" s="108"/>
      <c r="KY56" s="108"/>
      <c r="KZ56" s="108"/>
      <c r="LA56" s="108"/>
      <c r="LB56" s="108"/>
      <c r="LC56" s="108"/>
      <c r="LD56" s="108"/>
      <c r="LE56" s="108"/>
      <c r="LF56" s="108"/>
      <c r="LG56" s="108"/>
      <c r="LH56" s="108"/>
      <c r="LI56" s="108"/>
      <c r="LJ56" s="108"/>
      <c r="LK56" s="108"/>
      <c r="LL56" s="108"/>
      <c r="LM56" s="108"/>
      <c r="LN56" s="108"/>
      <c r="LO56" s="108"/>
      <c r="LP56" s="108"/>
      <c r="LQ56" s="108"/>
      <c r="LR56" s="108"/>
      <c r="LS56" s="108"/>
      <c r="LT56" s="108"/>
      <c r="LU56" s="108"/>
      <c r="LV56" s="108"/>
      <c r="LW56" s="108"/>
      <c r="LX56" s="108"/>
      <c r="LY56" s="108"/>
      <c r="LZ56" s="108"/>
      <c r="MA56" s="108"/>
      <c r="MB56" s="108"/>
      <c r="MC56" s="108"/>
      <c r="MD56" s="108"/>
      <c r="ME56" s="108"/>
      <c r="MF56" s="108"/>
      <c r="MG56" s="108"/>
      <c r="MH56" s="108"/>
      <c r="MI56" s="108"/>
      <c r="MJ56" s="108"/>
      <c r="MK56" s="108"/>
      <c r="ML56" s="108"/>
      <c r="MM56" s="108"/>
      <c r="MN56" s="108"/>
      <c r="MO56" s="108"/>
      <c r="MP56" s="108"/>
      <c r="MQ56" s="108"/>
      <c r="MR56" s="108"/>
      <c r="MS56" s="108"/>
      <c r="MT56" s="108"/>
      <c r="MU56" s="108"/>
      <c r="MV56" s="108"/>
      <c r="MW56" s="108"/>
      <c r="MX56" s="108"/>
      <c r="MY56" s="108"/>
      <c r="MZ56" s="108"/>
      <c r="NA56" s="108"/>
      <c r="NB56" s="108"/>
      <c r="NC56" s="108"/>
      <c r="ND56" s="108"/>
      <c r="NE56" s="108"/>
      <c r="NF56" s="108"/>
      <c r="NG56" s="108"/>
      <c r="NH56" s="108"/>
      <c r="NI56" s="108"/>
      <c r="NJ56" s="108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8"/>
      <c r="NY56" s="108"/>
      <c r="NZ56" s="108"/>
      <c r="OA56" s="108"/>
      <c r="OB56" s="108"/>
      <c r="OC56" s="108"/>
      <c r="OD56" s="108"/>
      <c r="OE56" s="108"/>
      <c r="OF56" s="108"/>
      <c r="OG56" s="108"/>
      <c r="OH56" s="108"/>
      <c r="OI56" s="108"/>
      <c r="OJ56" s="108"/>
      <c r="OK56" s="108"/>
      <c r="OL56" s="108"/>
      <c r="OM56" s="108"/>
      <c r="ON56" s="108"/>
      <c r="OO56" s="108"/>
      <c r="OP56" s="108"/>
      <c r="OQ56" s="108"/>
      <c r="OR56" s="108"/>
      <c r="OS56" s="108"/>
      <c r="OT56" s="108"/>
      <c r="OU56" s="108"/>
      <c r="OV56" s="108"/>
      <c r="OW56" s="108"/>
      <c r="OX56" s="108"/>
      <c r="OY56" s="108"/>
      <c r="OZ56" s="108"/>
      <c r="PA56" s="108"/>
      <c r="PB56" s="108"/>
      <c r="PC56" s="108"/>
      <c r="PD56" s="108"/>
      <c r="PE56" s="108"/>
      <c r="PF56" s="108"/>
      <c r="PG56" s="108"/>
      <c r="PH56" s="108"/>
      <c r="PI56" s="108"/>
      <c r="PJ56" s="108"/>
      <c r="PK56" s="108"/>
      <c r="PL56" s="108"/>
      <c r="PM56" s="108"/>
      <c r="PN56" s="108"/>
      <c r="PO56" s="108"/>
      <c r="PP56" s="108"/>
    </row>
    <row r="57" spans="1:432" s="120" customFormat="1" ht="15" customHeight="1" x14ac:dyDescent="0.2">
      <c r="A57" s="109">
        <v>45</v>
      </c>
      <c r="B57" s="129" t="s">
        <v>125</v>
      </c>
      <c r="C57" s="23" t="s">
        <v>126</v>
      </c>
      <c r="D57" s="94" t="s">
        <v>31</v>
      </c>
      <c r="E57" s="101">
        <f t="shared" si="21"/>
        <v>15</v>
      </c>
      <c r="F57" s="138">
        <v>4</v>
      </c>
      <c r="G57" s="139"/>
      <c r="H57" s="111"/>
      <c r="I57" s="111"/>
      <c r="J57" s="111"/>
      <c r="K57" s="111"/>
      <c r="L57" s="139"/>
      <c r="M57" s="111"/>
      <c r="N57" s="111"/>
      <c r="O57" s="111"/>
      <c r="P57" s="151"/>
      <c r="Q57" s="111"/>
      <c r="R57" s="111"/>
      <c r="S57" s="111"/>
      <c r="T57" s="111"/>
      <c r="U57" s="151"/>
      <c r="V57" s="111"/>
      <c r="W57" s="111"/>
      <c r="X57" s="111"/>
      <c r="Y57" s="111"/>
      <c r="Z57" s="151"/>
      <c r="AA57" s="111"/>
      <c r="AB57" s="111"/>
      <c r="AC57" s="111"/>
      <c r="AD57" s="111"/>
      <c r="AE57" s="281"/>
      <c r="AF57" s="111">
        <v>10</v>
      </c>
      <c r="AG57" s="111">
        <v>0</v>
      </c>
      <c r="AH57" s="111">
        <v>5</v>
      </c>
      <c r="AI57" s="111" t="s">
        <v>28</v>
      </c>
      <c r="AJ57" s="284">
        <v>4</v>
      </c>
      <c r="AK57" s="111"/>
      <c r="AL57" s="111"/>
      <c r="AM57" s="111"/>
      <c r="AN57" s="111"/>
      <c r="AO57" s="114"/>
      <c r="AP57" s="119"/>
      <c r="AQ57" s="11"/>
      <c r="AR57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  <c r="EO57" s="108"/>
      <c r="EP57" s="108"/>
      <c r="EQ57" s="108"/>
      <c r="ER57" s="108"/>
      <c r="ES57" s="108"/>
      <c r="ET57" s="108"/>
      <c r="EU57" s="108"/>
      <c r="EV57" s="108"/>
      <c r="EW57" s="108"/>
      <c r="EX57" s="108"/>
      <c r="EY57" s="108"/>
      <c r="EZ57" s="108"/>
      <c r="FA57" s="108"/>
      <c r="FB57" s="108"/>
      <c r="FC57" s="108"/>
      <c r="FD57" s="108"/>
      <c r="FE57" s="108"/>
      <c r="FF57" s="108"/>
      <c r="FG57" s="108"/>
      <c r="FH57" s="108"/>
      <c r="FI57" s="108"/>
      <c r="FJ57" s="108"/>
      <c r="FK57" s="108"/>
      <c r="FL57" s="108"/>
      <c r="FM57" s="108"/>
      <c r="FN57" s="108"/>
      <c r="FO57" s="108"/>
      <c r="FP57" s="108"/>
      <c r="FQ57" s="108"/>
      <c r="FR57" s="108"/>
      <c r="FS57" s="108"/>
      <c r="FT57" s="108"/>
      <c r="FU57" s="108"/>
      <c r="FV57" s="108"/>
      <c r="FW57" s="108"/>
      <c r="FX57" s="108"/>
      <c r="FY57" s="108"/>
      <c r="FZ57" s="108"/>
      <c r="GA57" s="108"/>
      <c r="GB57" s="108"/>
      <c r="GC57" s="108"/>
      <c r="GD57" s="108"/>
      <c r="GE57" s="108"/>
      <c r="GF57" s="108"/>
      <c r="GG57" s="108"/>
      <c r="GH57" s="108"/>
      <c r="GI57" s="108"/>
      <c r="GJ57" s="108"/>
      <c r="GK57" s="108"/>
      <c r="GL57" s="108"/>
      <c r="GM57" s="108"/>
      <c r="GN57" s="108"/>
      <c r="GO57" s="108"/>
      <c r="GP57" s="108"/>
      <c r="GQ57" s="108"/>
      <c r="GR57" s="108"/>
      <c r="GS57" s="108"/>
      <c r="GT57" s="108"/>
      <c r="GU57" s="108"/>
      <c r="GV57" s="108"/>
      <c r="GW57" s="108"/>
      <c r="GX57" s="108"/>
      <c r="GY57" s="108"/>
      <c r="GZ57" s="108"/>
      <c r="HA57" s="108"/>
      <c r="HB57" s="108"/>
      <c r="HC57" s="108"/>
      <c r="HD57" s="108"/>
      <c r="HE57" s="108"/>
      <c r="HF57" s="108"/>
      <c r="HG57" s="108"/>
      <c r="HH57" s="108"/>
      <c r="HI57" s="108"/>
      <c r="HJ57" s="108"/>
      <c r="HK57" s="108"/>
      <c r="HL57" s="108"/>
      <c r="HM57" s="108"/>
      <c r="HN57" s="108"/>
      <c r="HO57" s="108"/>
      <c r="HP57" s="108"/>
      <c r="HQ57" s="108"/>
      <c r="HR57" s="108"/>
      <c r="HS57" s="108"/>
      <c r="HT57" s="108"/>
      <c r="HU57" s="108"/>
      <c r="HV57" s="108"/>
      <c r="HW57" s="108"/>
      <c r="HX57" s="108"/>
      <c r="HY57" s="108"/>
      <c r="HZ57" s="108"/>
      <c r="IA57" s="108"/>
      <c r="IB57" s="108"/>
      <c r="IC57" s="108"/>
      <c r="ID57" s="108"/>
      <c r="IE57" s="108"/>
      <c r="IF57" s="108"/>
      <c r="IG57" s="108"/>
      <c r="IH57" s="108"/>
      <c r="II57" s="108"/>
      <c r="IJ57" s="108"/>
      <c r="IK57" s="108"/>
      <c r="IL57" s="108"/>
      <c r="IM57" s="108"/>
      <c r="IN57" s="108"/>
      <c r="IO57" s="108"/>
      <c r="IP57" s="108"/>
      <c r="IQ57" s="108"/>
      <c r="IR57" s="108"/>
      <c r="IS57" s="108"/>
      <c r="IT57" s="108"/>
      <c r="IU57" s="108"/>
      <c r="IV57" s="108"/>
      <c r="IW57" s="108"/>
      <c r="IX57" s="108"/>
      <c r="IY57" s="108"/>
      <c r="IZ57" s="108"/>
      <c r="JA57" s="108"/>
      <c r="JB57" s="108"/>
      <c r="JC57" s="108"/>
      <c r="JD57" s="108"/>
      <c r="JE57" s="108"/>
      <c r="JF57" s="108"/>
      <c r="JG57" s="108"/>
      <c r="JH57" s="108"/>
      <c r="JI57" s="108"/>
      <c r="JJ57" s="108"/>
      <c r="JK57" s="108"/>
      <c r="JL57" s="108"/>
      <c r="JM57" s="108"/>
      <c r="JN57" s="108"/>
      <c r="JO57" s="108"/>
      <c r="JP57" s="108"/>
      <c r="JQ57" s="108"/>
      <c r="JR57" s="108"/>
      <c r="JS57" s="108"/>
      <c r="JT57" s="108"/>
      <c r="JU57" s="108"/>
      <c r="JV57" s="108"/>
      <c r="JW57" s="108"/>
      <c r="JX57" s="108"/>
      <c r="JY57" s="108"/>
      <c r="JZ57" s="108"/>
      <c r="KA57" s="108"/>
      <c r="KB57" s="108"/>
      <c r="KC57" s="108"/>
      <c r="KD57" s="108"/>
      <c r="KE57" s="108"/>
      <c r="KF57" s="108"/>
      <c r="KG57" s="108"/>
      <c r="KH57" s="108"/>
      <c r="KI57" s="108"/>
      <c r="KJ57" s="108"/>
      <c r="KK57" s="108"/>
      <c r="KL57" s="108"/>
      <c r="KM57" s="108"/>
      <c r="KN57" s="108"/>
      <c r="KO57" s="108"/>
      <c r="KP57" s="108"/>
      <c r="KQ57" s="108"/>
      <c r="KR57" s="108"/>
      <c r="KS57" s="108"/>
      <c r="KT57" s="108"/>
      <c r="KU57" s="108"/>
      <c r="KV57" s="108"/>
      <c r="KW57" s="108"/>
      <c r="KX57" s="108"/>
      <c r="KY57" s="108"/>
      <c r="KZ57" s="108"/>
      <c r="LA57" s="108"/>
      <c r="LB57" s="108"/>
      <c r="LC57" s="108"/>
      <c r="LD57" s="108"/>
      <c r="LE57" s="108"/>
      <c r="LF57" s="108"/>
      <c r="LG57" s="108"/>
      <c r="LH57" s="108"/>
      <c r="LI57" s="108"/>
      <c r="LJ57" s="108"/>
      <c r="LK57" s="108"/>
      <c r="LL57" s="108"/>
      <c r="LM57" s="108"/>
      <c r="LN57" s="108"/>
      <c r="LO57" s="108"/>
      <c r="LP57" s="108"/>
      <c r="LQ57" s="108"/>
      <c r="LR57" s="108"/>
      <c r="LS57" s="108"/>
      <c r="LT57" s="108"/>
      <c r="LU57" s="108"/>
      <c r="LV57" s="108"/>
      <c r="LW57" s="108"/>
      <c r="LX57" s="108"/>
      <c r="LY57" s="108"/>
      <c r="LZ57" s="108"/>
      <c r="MA57" s="108"/>
      <c r="MB57" s="108"/>
      <c r="MC57" s="108"/>
      <c r="MD57" s="108"/>
      <c r="ME57" s="108"/>
      <c r="MF57" s="108"/>
      <c r="MG57" s="108"/>
      <c r="MH57" s="108"/>
      <c r="MI57" s="108"/>
      <c r="MJ57" s="108"/>
      <c r="MK57" s="108"/>
      <c r="ML57" s="108"/>
      <c r="MM57" s="108"/>
      <c r="MN57" s="108"/>
      <c r="MO57" s="108"/>
      <c r="MP57" s="108"/>
      <c r="MQ57" s="108"/>
      <c r="MR57" s="108"/>
      <c r="MS57" s="108"/>
      <c r="MT57" s="108"/>
      <c r="MU57" s="108"/>
      <c r="MV57" s="108"/>
      <c r="MW57" s="108"/>
      <c r="MX57" s="108"/>
      <c r="MY57" s="108"/>
      <c r="MZ57" s="108"/>
      <c r="NA57" s="108"/>
      <c r="NB57" s="108"/>
      <c r="NC57" s="108"/>
      <c r="ND57" s="108"/>
      <c r="NE57" s="108"/>
      <c r="NF57" s="108"/>
      <c r="NG57" s="108"/>
      <c r="NH57" s="108"/>
      <c r="NI57" s="108"/>
      <c r="NJ57" s="108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8"/>
      <c r="NY57" s="108"/>
      <c r="NZ57" s="108"/>
      <c r="OA57" s="108"/>
      <c r="OB57" s="108"/>
      <c r="OC57" s="108"/>
      <c r="OD57" s="108"/>
      <c r="OE57" s="108"/>
      <c r="OF57" s="108"/>
      <c r="OG57" s="108"/>
      <c r="OH57" s="108"/>
      <c r="OI57" s="108"/>
      <c r="OJ57" s="108"/>
      <c r="OK57" s="108"/>
      <c r="OL57" s="108"/>
      <c r="OM57" s="108"/>
      <c r="ON57" s="108"/>
      <c r="OO57" s="108"/>
      <c r="OP57" s="108"/>
      <c r="OQ57" s="108"/>
      <c r="OR57" s="108"/>
      <c r="OS57" s="108"/>
      <c r="OT57" s="108"/>
      <c r="OU57" s="108"/>
      <c r="OV57" s="108"/>
      <c r="OW57" s="108"/>
      <c r="OX57" s="108"/>
      <c r="OY57" s="108"/>
      <c r="OZ57" s="108"/>
      <c r="PA57" s="108"/>
      <c r="PB57" s="108"/>
      <c r="PC57" s="108"/>
      <c r="PD57" s="108"/>
      <c r="PE57" s="108"/>
      <c r="PF57" s="108"/>
      <c r="PG57" s="108"/>
      <c r="PH57" s="108"/>
      <c r="PI57" s="108"/>
      <c r="PJ57" s="108"/>
      <c r="PK57" s="108"/>
      <c r="PL57" s="108"/>
      <c r="PM57" s="108"/>
      <c r="PN57" s="108"/>
      <c r="PO57" s="108"/>
      <c r="PP57" s="108"/>
    </row>
    <row r="58" spans="1:432" s="120" customFormat="1" ht="15" customHeight="1" x14ac:dyDescent="0.2">
      <c r="A58" s="109">
        <v>46</v>
      </c>
      <c r="B58" s="129" t="s">
        <v>127</v>
      </c>
      <c r="C58" s="23" t="s">
        <v>128</v>
      </c>
      <c r="D58" s="94" t="s">
        <v>31</v>
      </c>
      <c r="E58" s="101">
        <f t="shared" si="21"/>
        <v>20</v>
      </c>
      <c r="F58" s="138">
        <v>4</v>
      </c>
      <c r="G58" s="139"/>
      <c r="H58" s="111"/>
      <c r="I58" s="111"/>
      <c r="J58" s="111"/>
      <c r="K58" s="111"/>
      <c r="L58" s="139"/>
      <c r="M58" s="111"/>
      <c r="N58" s="111"/>
      <c r="O58" s="111"/>
      <c r="P58" s="151"/>
      <c r="Q58" s="111"/>
      <c r="R58" s="111"/>
      <c r="S58" s="111"/>
      <c r="T58" s="111"/>
      <c r="U58" s="151"/>
      <c r="V58" s="111"/>
      <c r="W58" s="111"/>
      <c r="X58" s="111"/>
      <c r="Y58" s="111"/>
      <c r="Z58" s="151"/>
      <c r="AA58" s="111"/>
      <c r="AB58" s="111"/>
      <c r="AC58" s="111"/>
      <c r="AD58" s="111"/>
      <c r="AE58" s="281"/>
      <c r="AF58" s="111">
        <v>10</v>
      </c>
      <c r="AG58" s="111">
        <v>0</v>
      </c>
      <c r="AH58" s="111">
        <v>10</v>
      </c>
      <c r="AI58" s="111" t="s">
        <v>28</v>
      </c>
      <c r="AJ58" s="284">
        <v>4</v>
      </c>
      <c r="AK58" s="111"/>
      <c r="AL58" s="111"/>
      <c r="AM58" s="111"/>
      <c r="AN58" s="111"/>
      <c r="AO58" s="114"/>
      <c r="AP58" s="119"/>
      <c r="AQ58" s="11"/>
      <c r="AR5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  <c r="EO58" s="108"/>
      <c r="EP58" s="108"/>
      <c r="EQ58" s="108"/>
      <c r="ER58" s="108"/>
      <c r="ES58" s="108"/>
      <c r="ET58" s="108"/>
      <c r="EU58" s="108"/>
      <c r="EV58" s="108"/>
      <c r="EW58" s="108"/>
      <c r="EX58" s="108"/>
      <c r="EY58" s="108"/>
      <c r="EZ58" s="108"/>
      <c r="FA58" s="108"/>
      <c r="FB58" s="108"/>
      <c r="FC58" s="108"/>
      <c r="FD58" s="108"/>
      <c r="FE58" s="108"/>
      <c r="FF58" s="108"/>
      <c r="FG58" s="108"/>
      <c r="FH58" s="108"/>
      <c r="FI58" s="108"/>
      <c r="FJ58" s="108"/>
      <c r="FK58" s="108"/>
      <c r="FL58" s="108"/>
      <c r="FM58" s="108"/>
      <c r="FN58" s="108"/>
      <c r="FO58" s="108"/>
      <c r="FP58" s="108"/>
      <c r="FQ58" s="108"/>
      <c r="FR58" s="108"/>
      <c r="FS58" s="108"/>
      <c r="FT58" s="108"/>
      <c r="FU58" s="108"/>
      <c r="FV58" s="108"/>
      <c r="FW58" s="108"/>
      <c r="FX58" s="108"/>
      <c r="FY58" s="108"/>
      <c r="FZ58" s="108"/>
      <c r="GA58" s="108"/>
      <c r="GB58" s="108"/>
      <c r="GC58" s="108"/>
      <c r="GD58" s="108"/>
      <c r="GE58" s="108"/>
      <c r="GF58" s="108"/>
      <c r="GG58" s="108"/>
      <c r="GH58" s="108"/>
      <c r="GI58" s="108"/>
      <c r="GJ58" s="108"/>
      <c r="GK58" s="108"/>
      <c r="GL58" s="108"/>
      <c r="GM58" s="108"/>
      <c r="GN58" s="108"/>
      <c r="GO58" s="108"/>
      <c r="GP58" s="108"/>
      <c r="GQ58" s="108"/>
      <c r="GR58" s="108"/>
      <c r="GS58" s="108"/>
      <c r="GT58" s="108"/>
      <c r="GU58" s="108"/>
      <c r="GV58" s="108"/>
      <c r="GW58" s="108"/>
      <c r="GX58" s="108"/>
      <c r="GY58" s="108"/>
      <c r="GZ58" s="108"/>
      <c r="HA58" s="108"/>
      <c r="HB58" s="108"/>
      <c r="HC58" s="108"/>
      <c r="HD58" s="108"/>
      <c r="HE58" s="108"/>
      <c r="HF58" s="108"/>
      <c r="HG58" s="108"/>
      <c r="HH58" s="108"/>
      <c r="HI58" s="108"/>
      <c r="HJ58" s="108"/>
      <c r="HK58" s="108"/>
      <c r="HL58" s="108"/>
      <c r="HM58" s="108"/>
      <c r="HN58" s="108"/>
      <c r="HO58" s="108"/>
      <c r="HP58" s="108"/>
      <c r="HQ58" s="108"/>
      <c r="HR58" s="108"/>
      <c r="HS58" s="108"/>
      <c r="HT58" s="108"/>
      <c r="HU58" s="108"/>
      <c r="HV58" s="108"/>
      <c r="HW58" s="108"/>
      <c r="HX58" s="108"/>
      <c r="HY58" s="108"/>
      <c r="HZ58" s="108"/>
      <c r="IA58" s="108"/>
      <c r="IB58" s="108"/>
      <c r="IC58" s="108"/>
      <c r="ID58" s="108"/>
      <c r="IE58" s="108"/>
      <c r="IF58" s="108"/>
      <c r="IG58" s="108"/>
      <c r="IH58" s="108"/>
      <c r="II58" s="108"/>
      <c r="IJ58" s="108"/>
      <c r="IK58" s="108"/>
      <c r="IL58" s="108"/>
      <c r="IM58" s="108"/>
      <c r="IN58" s="108"/>
      <c r="IO58" s="108"/>
      <c r="IP58" s="108"/>
      <c r="IQ58" s="108"/>
      <c r="IR58" s="108"/>
      <c r="IS58" s="108"/>
      <c r="IT58" s="108"/>
      <c r="IU58" s="108"/>
      <c r="IV58" s="108"/>
      <c r="IW58" s="108"/>
      <c r="IX58" s="108"/>
      <c r="IY58" s="108"/>
      <c r="IZ58" s="108"/>
      <c r="JA58" s="108"/>
      <c r="JB58" s="108"/>
      <c r="JC58" s="108"/>
      <c r="JD58" s="108"/>
      <c r="JE58" s="108"/>
      <c r="JF58" s="108"/>
      <c r="JG58" s="108"/>
      <c r="JH58" s="108"/>
      <c r="JI58" s="108"/>
      <c r="JJ58" s="108"/>
      <c r="JK58" s="108"/>
      <c r="JL58" s="108"/>
      <c r="JM58" s="108"/>
      <c r="JN58" s="108"/>
      <c r="JO58" s="108"/>
      <c r="JP58" s="108"/>
      <c r="JQ58" s="108"/>
      <c r="JR58" s="108"/>
      <c r="JS58" s="108"/>
      <c r="JT58" s="108"/>
      <c r="JU58" s="108"/>
      <c r="JV58" s="108"/>
      <c r="JW58" s="108"/>
      <c r="JX58" s="108"/>
      <c r="JY58" s="108"/>
      <c r="JZ58" s="108"/>
      <c r="KA58" s="108"/>
      <c r="KB58" s="108"/>
      <c r="KC58" s="108"/>
      <c r="KD58" s="108"/>
      <c r="KE58" s="108"/>
      <c r="KF58" s="108"/>
      <c r="KG58" s="108"/>
      <c r="KH58" s="108"/>
      <c r="KI58" s="108"/>
      <c r="KJ58" s="108"/>
      <c r="KK58" s="108"/>
      <c r="KL58" s="108"/>
      <c r="KM58" s="108"/>
      <c r="KN58" s="108"/>
      <c r="KO58" s="108"/>
      <c r="KP58" s="108"/>
      <c r="KQ58" s="108"/>
      <c r="KR58" s="108"/>
      <c r="KS58" s="108"/>
      <c r="KT58" s="108"/>
      <c r="KU58" s="108"/>
      <c r="KV58" s="108"/>
      <c r="KW58" s="108"/>
      <c r="KX58" s="108"/>
      <c r="KY58" s="108"/>
      <c r="KZ58" s="108"/>
      <c r="LA58" s="108"/>
      <c r="LB58" s="108"/>
      <c r="LC58" s="108"/>
      <c r="LD58" s="108"/>
      <c r="LE58" s="108"/>
      <c r="LF58" s="108"/>
      <c r="LG58" s="108"/>
      <c r="LH58" s="108"/>
      <c r="LI58" s="108"/>
      <c r="LJ58" s="108"/>
      <c r="LK58" s="108"/>
      <c r="LL58" s="108"/>
      <c r="LM58" s="108"/>
      <c r="LN58" s="108"/>
      <c r="LO58" s="108"/>
      <c r="LP58" s="108"/>
      <c r="LQ58" s="108"/>
      <c r="LR58" s="108"/>
      <c r="LS58" s="108"/>
      <c r="LT58" s="108"/>
      <c r="LU58" s="108"/>
      <c r="LV58" s="108"/>
      <c r="LW58" s="108"/>
      <c r="LX58" s="108"/>
      <c r="LY58" s="108"/>
      <c r="LZ58" s="108"/>
      <c r="MA58" s="108"/>
      <c r="MB58" s="108"/>
      <c r="MC58" s="108"/>
      <c r="MD58" s="108"/>
      <c r="ME58" s="108"/>
      <c r="MF58" s="108"/>
      <c r="MG58" s="108"/>
      <c r="MH58" s="108"/>
      <c r="MI58" s="108"/>
      <c r="MJ58" s="108"/>
      <c r="MK58" s="108"/>
      <c r="ML58" s="108"/>
      <c r="MM58" s="108"/>
      <c r="MN58" s="108"/>
      <c r="MO58" s="108"/>
      <c r="MP58" s="108"/>
      <c r="MQ58" s="108"/>
      <c r="MR58" s="108"/>
      <c r="MS58" s="108"/>
      <c r="MT58" s="108"/>
      <c r="MU58" s="108"/>
      <c r="MV58" s="108"/>
      <c r="MW58" s="108"/>
      <c r="MX58" s="108"/>
      <c r="MY58" s="108"/>
      <c r="MZ58" s="108"/>
      <c r="NA58" s="108"/>
      <c r="NB58" s="108"/>
      <c r="NC58" s="108"/>
      <c r="ND58" s="108"/>
      <c r="NE58" s="108"/>
      <c r="NF58" s="108"/>
      <c r="NG58" s="108"/>
      <c r="NH58" s="108"/>
      <c r="NI58" s="108"/>
      <c r="NJ58" s="108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8"/>
      <c r="NY58" s="108"/>
      <c r="NZ58" s="108"/>
      <c r="OA58" s="108"/>
      <c r="OB58" s="108"/>
      <c r="OC58" s="108"/>
      <c r="OD58" s="108"/>
      <c r="OE58" s="108"/>
      <c r="OF58" s="108"/>
      <c r="OG58" s="108"/>
      <c r="OH58" s="108"/>
      <c r="OI58" s="108"/>
      <c r="OJ58" s="108"/>
      <c r="OK58" s="108"/>
      <c r="OL58" s="108"/>
      <c r="OM58" s="108"/>
      <c r="ON58" s="108"/>
      <c r="OO58" s="108"/>
      <c r="OP58" s="108"/>
      <c r="OQ58" s="108"/>
      <c r="OR58" s="108"/>
      <c r="OS58" s="108"/>
      <c r="OT58" s="108"/>
      <c r="OU58" s="108"/>
      <c r="OV58" s="108"/>
      <c r="OW58" s="108"/>
      <c r="OX58" s="108"/>
      <c r="OY58" s="108"/>
      <c r="OZ58" s="108"/>
      <c r="PA58" s="108"/>
      <c r="PB58" s="108"/>
      <c r="PC58" s="108"/>
      <c r="PD58" s="108"/>
      <c r="PE58" s="108"/>
      <c r="PF58" s="108"/>
      <c r="PG58" s="108"/>
      <c r="PH58" s="108"/>
      <c r="PI58" s="108"/>
      <c r="PJ58" s="108"/>
      <c r="PK58" s="108"/>
      <c r="PL58" s="108"/>
      <c r="PM58" s="108"/>
      <c r="PN58" s="108"/>
      <c r="PO58" s="108"/>
      <c r="PP58" s="108"/>
    </row>
    <row r="59" spans="1:432" s="120" customFormat="1" ht="15" customHeight="1" x14ac:dyDescent="0.2">
      <c r="A59" s="109">
        <v>47</v>
      </c>
      <c r="B59" s="129" t="s">
        <v>111</v>
      </c>
      <c r="C59" s="23" t="s">
        <v>112</v>
      </c>
      <c r="D59" s="93"/>
      <c r="E59" s="101">
        <f t="shared" si="21"/>
        <v>10</v>
      </c>
      <c r="F59" s="138">
        <v>3</v>
      </c>
      <c r="G59" s="139"/>
      <c r="H59" s="111"/>
      <c r="I59" s="111"/>
      <c r="J59" s="111"/>
      <c r="K59" s="111"/>
      <c r="L59" s="139"/>
      <c r="M59" s="111"/>
      <c r="N59" s="111"/>
      <c r="O59" s="111"/>
      <c r="P59" s="151"/>
      <c r="Q59" s="111"/>
      <c r="R59" s="111"/>
      <c r="S59" s="111"/>
      <c r="T59" s="111"/>
      <c r="U59" s="151"/>
      <c r="V59" s="111"/>
      <c r="W59" s="111"/>
      <c r="X59" s="111"/>
      <c r="Y59" s="111"/>
      <c r="Z59" s="151"/>
      <c r="AA59" s="111"/>
      <c r="AB59" s="111"/>
      <c r="AC59" s="111"/>
      <c r="AD59" s="111"/>
      <c r="AE59" s="281"/>
      <c r="AF59" s="111">
        <v>0</v>
      </c>
      <c r="AG59" s="111">
        <v>0</v>
      </c>
      <c r="AH59" s="111">
        <v>10</v>
      </c>
      <c r="AI59" s="111" t="s">
        <v>32</v>
      </c>
      <c r="AJ59" s="284">
        <v>3</v>
      </c>
      <c r="AK59" s="111"/>
      <c r="AL59" s="111"/>
      <c r="AM59" s="111"/>
      <c r="AN59" s="111"/>
      <c r="AO59" s="114"/>
      <c r="AP59" s="119"/>
      <c r="AQ59" s="11"/>
      <c r="AR59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  <c r="EO59" s="108"/>
      <c r="EP59" s="108"/>
      <c r="EQ59" s="108"/>
      <c r="ER59" s="108"/>
      <c r="ES59" s="108"/>
      <c r="ET59" s="108"/>
      <c r="EU59" s="108"/>
      <c r="EV59" s="108"/>
      <c r="EW59" s="108"/>
      <c r="EX59" s="108"/>
      <c r="EY59" s="108"/>
      <c r="EZ59" s="108"/>
      <c r="FA59" s="108"/>
      <c r="FB59" s="108"/>
      <c r="FC59" s="108"/>
      <c r="FD59" s="108"/>
      <c r="FE59" s="108"/>
      <c r="FF59" s="108"/>
      <c r="FG59" s="108"/>
      <c r="FH59" s="108"/>
      <c r="FI59" s="108"/>
      <c r="FJ59" s="108"/>
      <c r="FK59" s="108"/>
      <c r="FL59" s="108"/>
      <c r="FM59" s="108"/>
      <c r="FN59" s="108"/>
      <c r="FO59" s="108"/>
      <c r="FP59" s="108"/>
      <c r="FQ59" s="108"/>
      <c r="FR59" s="108"/>
      <c r="FS59" s="108"/>
      <c r="FT59" s="108"/>
      <c r="FU59" s="108"/>
      <c r="FV59" s="108"/>
      <c r="FW59" s="108"/>
      <c r="FX59" s="108"/>
      <c r="FY59" s="108"/>
      <c r="FZ59" s="108"/>
      <c r="GA59" s="108"/>
      <c r="GB59" s="108"/>
      <c r="GC59" s="108"/>
      <c r="GD59" s="108"/>
      <c r="GE59" s="108"/>
      <c r="GF59" s="108"/>
      <c r="GG59" s="108"/>
      <c r="GH59" s="108"/>
      <c r="GI59" s="108"/>
      <c r="GJ59" s="108"/>
      <c r="GK59" s="108"/>
      <c r="GL59" s="108"/>
      <c r="GM59" s="108"/>
      <c r="GN59" s="108"/>
      <c r="GO59" s="108"/>
      <c r="GP59" s="108"/>
      <c r="GQ59" s="108"/>
      <c r="GR59" s="108"/>
      <c r="GS59" s="108"/>
      <c r="GT59" s="108"/>
      <c r="GU59" s="108"/>
      <c r="GV59" s="108"/>
      <c r="GW59" s="108"/>
      <c r="GX59" s="108"/>
      <c r="GY59" s="108"/>
      <c r="GZ59" s="108"/>
      <c r="HA59" s="108"/>
      <c r="HB59" s="108"/>
      <c r="HC59" s="108"/>
      <c r="HD59" s="108"/>
      <c r="HE59" s="108"/>
      <c r="HF59" s="108"/>
      <c r="HG59" s="108"/>
      <c r="HH59" s="108"/>
      <c r="HI59" s="108"/>
      <c r="HJ59" s="108"/>
      <c r="HK59" s="108"/>
      <c r="HL59" s="108"/>
      <c r="HM59" s="108"/>
      <c r="HN59" s="108"/>
      <c r="HO59" s="108"/>
      <c r="HP59" s="108"/>
      <c r="HQ59" s="108"/>
      <c r="HR59" s="108"/>
      <c r="HS59" s="108"/>
      <c r="HT59" s="108"/>
      <c r="HU59" s="108"/>
      <c r="HV59" s="108"/>
      <c r="HW59" s="108"/>
      <c r="HX59" s="108"/>
      <c r="HY59" s="108"/>
      <c r="HZ59" s="108"/>
      <c r="IA59" s="108"/>
      <c r="IB59" s="108"/>
      <c r="IC59" s="108"/>
      <c r="ID59" s="108"/>
      <c r="IE59" s="108"/>
      <c r="IF59" s="108"/>
      <c r="IG59" s="108"/>
      <c r="IH59" s="108"/>
      <c r="II59" s="108"/>
      <c r="IJ59" s="108"/>
      <c r="IK59" s="108"/>
      <c r="IL59" s="108"/>
      <c r="IM59" s="108"/>
      <c r="IN59" s="108"/>
      <c r="IO59" s="108"/>
      <c r="IP59" s="108"/>
      <c r="IQ59" s="108"/>
      <c r="IR59" s="108"/>
      <c r="IS59" s="108"/>
      <c r="IT59" s="108"/>
      <c r="IU59" s="108"/>
      <c r="IV59" s="108"/>
      <c r="IW59" s="108"/>
      <c r="IX59" s="108"/>
      <c r="IY59" s="108"/>
      <c r="IZ59" s="108"/>
      <c r="JA59" s="108"/>
      <c r="JB59" s="108"/>
      <c r="JC59" s="108"/>
      <c r="JD59" s="108"/>
      <c r="JE59" s="108"/>
      <c r="JF59" s="108"/>
      <c r="JG59" s="108"/>
      <c r="JH59" s="108"/>
      <c r="JI59" s="108"/>
      <c r="JJ59" s="108"/>
      <c r="JK59" s="108"/>
      <c r="JL59" s="108"/>
      <c r="JM59" s="108"/>
      <c r="JN59" s="108"/>
      <c r="JO59" s="108"/>
      <c r="JP59" s="108"/>
      <c r="JQ59" s="108"/>
      <c r="JR59" s="108"/>
      <c r="JS59" s="108"/>
      <c r="JT59" s="108"/>
      <c r="JU59" s="108"/>
      <c r="JV59" s="108"/>
      <c r="JW59" s="108"/>
      <c r="JX59" s="108"/>
      <c r="JY59" s="108"/>
      <c r="JZ59" s="108"/>
      <c r="KA59" s="108"/>
      <c r="KB59" s="108"/>
      <c r="KC59" s="108"/>
      <c r="KD59" s="108"/>
      <c r="KE59" s="108"/>
      <c r="KF59" s="108"/>
      <c r="KG59" s="108"/>
      <c r="KH59" s="108"/>
      <c r="KI59" s="108"/>
      <c r="KJ59" s="108"/>
      <c r="KK59" s="108"/>
      <c r="KL59" s="108"/>
      <c r="KM59" s="108"/>
      <c r="KN59" s="108"/>
      <c r="KO59" s="108"/>
      <c r="KP59" s="108"/>
      <c r="KQ59" s="108"/>
      <c r="KR59" s="108"/>
      <c r="KS59" s="108"/>
      <c r="KT59" s="108"/>
      <c r="KU59" s="108"/>
      <c r="KV59" s="108"/>
      <c r="KW59" s="108"/>
      <c r="KX59" s="108"/>
      <c r="KY59" s="108"/>
      <c r="KZ59" s="108"/>
      <c r="LA59" s="108"/>
      <c r="LB59" s="108"/>
      <c r="LC59" s="108"/>
      <c r="LD59" s="108"/>
      <c r="LE59" s="108"/>
      <c r="LF59" s="108"/>
      <c r="LG59" s="108"/>
      <c r="LH59" s="108"/>
      <c r="LI59" s="108"/>
      <c r="LJ59" s="108"/>
      <c r="LK59" s="108"/>
      <c r="LL59" s="108"/>
      <c r="LM59" s="108"/>
      <c r="LN59" s="108"/>
      <c r="LO59" s="108"/>
      <c r="LP59" s="108"/>
      <c r="LQ59" s="108"/>
      <c r="LR59" s="108"/>
      <c r="LS59" s="108"/>
      <c r="LT59" s="108"/>
      <c r="LU59" s="108"/>
      <c r="LV59" s="108"/>
      <c r="LW59" s="108"/>
      <c r="LX59" s="108"/>
      <c r="LY59" s="108"/>
      <c r="LZ59" s="108"/>
      <c r="MA59" s="108"/>
      <c r="MB59" s="108"/>
      <c r="MC59" s="108"/>
      <c r="MD59" s="108"/>
      <c r="ME59" s="108"/>
      <c r="MF59" s="108"/>
      <c r="MG59" s="108"/>
      <c r="MH59" s="108"/>
      <c r="MI59" s="108"/>
      <c r="MJ59" s="108"/>
      <c r="MK59" s="108"/>
      <c r="ML59" s="108"/>
      <c r="MM59" s="108"/>
      <c r="MN59" s="108"/>
      <c r="MO59" s="108"/>
      <c r="MP59" s="108"/>
      <c r="MQ59" s="108"/>
      <c r="MR59" s="108"/>
      <c r="MS59" s="108"/>
      <c r="MT59" s="108"/>
      <c r="MU59" s="108"/>
      <c r="MV59" s="108"/>
      <c r="MW59" s="108"/>
      <c r="MX59" s="108"/>
      <c r="MY59" s="108"/>
      <c r="MZ59" s="108"/>
      <c r="NA59" s="108"/>
      <c r="NB59" s="108"/>
      <c r="NC59" s="108"/>
      <c r="ND59" s="108"/>
      <c r="NE59" s="108"/>
      <c r="NF59" s="108"/>
      <c r="NG59" s="108"/>
      <c r="NH59" s="108"/>
      <c r="NI59" s="108"/>
      <c r="NJ59" s="108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8"/>
      <c r="NY59" s="108"/>
      <c r="NZ59" s="108"/>
      <c r="OA59" s="108"/>
      <c r="OB59" s="108"/>
      <c r="OC59" s="108"/>
      <c r="OD59" s="108"/>
      <c r="OE59" s="108"/>
      <c r="OF59" s="108"/>
      <c r="OG59" s="108"/>
      <c r="OH59" s="108"/>
      <c r="OI59" s="108"/>
      <c r="OJ59" s="108"/>
      <c r="OK59" s="108"/>
      <c r="OL59" s="108"/>
      <c r="OM59" s="108"/>
      <c r="ON59" s="108"/>
      <c r="OO59" s="108"/>
      <c r="OP59" s="108"/>
      <c r="OQ59" s="108"/>
      <c r="OR59" s="108"/>
      <c r="OS59" s="108"/>
      <c r="OT59" s="108"/>
      <c r="OU59" s="108"/>
      <c r="OV59" s="108"/>
      <c r="OW59" s="108"/>
      <c r="OX59" s="108"/>
      <c r="OY59" s="108"/>
      <c r="OZ59" s="108"/>
      <c r="PA59" s="108"/>
      <c r="PB59" s="108"/>
      <c r="PC59" s="108"/>
      <c r="PD59" s="108"/>
      <c r="PE59" s="108"/>
      <c r="PF59" s="108"/>
      <c r="PG59" s="108"/>
      <c r="PH59" s="108"/>
      <c r="PI59" s="108"/>
      <c r="PJ59" s="108"/>
      <c r="PK59" s="108"/>
      <c r="PL59" s="108"/>
      <c r="PM59" s="108"/>
      <c r="PN59" s="108"/>
      <c r="PO59" s="108"/>
      <c r="PP59" s="108"/>
    </row>
    <row r="60" spans="1:432" s="120" customFormat="1" ht="15" customHeight="1" thickBot="1" x14ac:dyDescent="0.25">
      <c r="A60" s="109">
        <v>48</v>
      </c>
      <c r="B60" s="152" t="s">
        <v>118</v>
      </c>
      <c r="C60" s="149" t="s">
        <v>119</v>
      </c>
      <c r="D60" s="136"/>
      <c r="E60" s="101">
        <f t="shared" si="21"/>
        <v>10</v>
      </c>
      <c r="F60" s="123">
        <f t="shared" si="19"/>
        <v>4</v>
      </c>
      <c r="G60" s="139"/>
      <c r="H60" s="111"/>
      <c r="I60" s="111"/>
      <c r="J60" s="111"/>
      <c r="K60" s="111"/>
      <c r="L60" s="139"/>
      <c r="M60" s="111"/>
      <c r="N60" s="111"/>
      <c r="O60" s="111"/>
      <c r="P60" s="151"/>
      <c r="Q60" s="111"/>
      <c r="R60" s="111"/>
      <c r="S60" s="111"/>
      <c r="T60" s="111"/>
      <c r="U60" s="151"/>
      <c r="V60" s="111"/>
      <c r="W60" s="111"/>
      <c r="X60" s="111"/>
      <c r="Y60" s="111"/>
      <c r="Z60" s="151"/>
      <c r="AA60" s="111"/>
      <c r="AB60" s="111"/>
      <c r="AC60" s="111"/>
      <c r="AD60" s="111"/>
      <c r="AE60" s="282"/>
      <c r="AF60" s="111">
        <v>0</v>
      </c>
      <c r="AG60" s="111">
        <v>0</v>
      </c>
      <c r="AH60" s="111">
        <v>10</v>
      </c>
      <c r="AI60" s="111" t="s">
        <v>32</v>
      </c>
      <c r="AJ60" s="282">
        <v>4</v>
      </c>
      <c r="AK60" s="111"/>
      <c r="AL60" s="111"/>
      <c r="AM60" s="111"/>
      <c r="AN60" s="111"/>
      <c r="AO60" s="114"/>
      <c r="AP60" s="119"/>
      <c r="AQ60" s="11"/>
      <c r="AR60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  <c r="EO60" s="108"/>
      <c r="EP60" s="108"/>
      <c r="EQ60" s="108"/>
      <c r="ER60" s="108"/>
      <c r="ES60" s="108"/>
      <c r="ET60" s="108"/>
      <c r="EU60" s="108"/>
      <c r="EV60" s="108"/>
      <c r="EW60" s="108"/>
      <c r="EX60" s="108"/>
      <c r="EY60" s="108"/>
      <c r="EZ60" s="108"/>
      <c r="FA60" s="108"/>
      <c r="FB60" s="108"/>
      <c r="FC60" s="108"/>
      <c r="FD60" s="108"/>
      <c r="FE60" s="108"/>
      <c r="FF60" s="108"/>
      <c r="FG60" s="108"/>
      <c r="FH60" s="108"/>
      <c r="FI60" s="108"/>
      <c r="FJ60" s="108"/>
      <c r="FK60" s="108"/>
      <c r="FL60" s="108"/>
      <c r="FM60" s="108"/>
      <c r="FN60" s="108"/>
      <c r="FO60" s="108"/>
      <c r="FP60" s="108"/>
      <c r="FQ60" s="108"/>
      <c r="FR60" s="108"/>
      <c r="FS60" s="108"/>
      <c r="FT60" s="108"/>
      <c r="FU60" s="108"/>
      <c r="FV60" s="108"/>
      <c r="FW60" s="108"/>
      <c r="FX60" s="108"/>
      <c r="FY60" s="108"/>
      <c r="FZ60" s="108"/>
      <c r="GA60" s="108"/>
      <c r="GB60" s="108"/>
      <c r="GC60" s="108"/>
      <c r="GD60" s="108"/>
      <c r="GE60" s="108"/>
      <c r="GF60" s="108"/>
      <c r="GG60" s="108"/>
      <c r="GH60" s="108"/>
      <c r="GI60" s="108"/>
      <c r="GJ60" s="108"/>
      <c r="GK60" s="108"/>
      <c r="GL60" s="108"/>
      <c r="GM60" s="108"/>
      <c r="GN60" s="108"/>
      <c r="GO60" s="108"/>
      <c r="GP60" s="108"/>
      <c r="GQ60" s="108"/>
      <c r="GR60" s="108"/>
      <c r="GS60" s="108"/>
      <c r="GT60" s="108"/>
      <c r="GU60" s="108"/>
      <c r="GV60" s="108"/>
      <c r="GW60" s="108"/>
      <c r="GX60" s="108"/>
      <c r="GY60" s="108"/>
      <c r="GZ60" s="108"/>
      <c r="HA60" s="108"/>
      <c r="HB60" s="108"/>
      <c r="HC60" s="108"/>
      <c r="HD60" s="108"/>
      <c r="HE60" s="108"/>
      <c r="HF60" s="108"/>
      <c r="HG60" s="108"/>
      <c r="HH60" s="108"/>
      <c r="HI60" s="108"/>
      <c r="HJ60" s="108"/>
      <c r="HK60" s="108"/>
      <c r="HL60" s="108"/>
      <c r="HM60" s="108"/>
      <c r="HN60" s="108"/>
      <c r="HO60" s="108"/>
      <c r="HP60" s="108"/>
      <c r="HQ60" s="108"/>
      <c r="HR60" s="108"/>
      <c r="HS60" s="108"/>
      <c r="HT60" s="108"/>
      <c r="HU60" s="108"/>
      <c r="HV60" s="108"/>
      <c r="HW60" s="108"/>
      <c r="HX60" s="108"/>
      <c r="HY60" s="108"/>
      <c r="HZ60" s="108"/>
      <c r="IA60" s="108"/>
      <c r="IB60" s="108"/>
      <c r="IC60" s="108"/>
      <c r="ID60" s="108"/>
      <c r="IE60" s="108"/>
      <c r="IF60" s="108"/>
      <c r="IG60" s="108"/>
      <c r="IH60" s="108"/>
      <c r="II60" s="108"/>
      <c r="IJ60" s="108"/>
      <c r="IK60" s="108"/>
      <c r="IL60" s="108"/>
      <c r="IM60" s="108"/>
      <c r="IN60" s="108"/>
      <c r="IO60" s="108"/>
      <c r="IP60" s="108"/>
      <c r="IQ60" s="108"/>
      <c r="IR60" s="108"/>
      <c r="IS60" s="108"/>
      <c r="IT60" s="108"/>
      <c r="IU60" s="108"/>
      <c r="IV60" s="108"/>
      <c r="IW60" s="108"/>
      <c r="IX60" s="108"/>
      <c r="IY60" s="108"/>
      <c r="IZ60" s="108"/>
      <c r="JA60" s="108"/>
      <c r="JB60" s="108"/>
      <c r="JC60" s="108"/>
      <c r="JD60" s="108"/>
      <c r="JE60" s="108"/>
      <c r="JF60" s="108"/>
      <c r="JG60" s="108"/>
      <c r="JH60" s="108"/>
      <c r="JI60" s="108"/>
      <c r="JJ60" s="108"/>
      <c r="JK60" s="108"/>
      <c r="JL60" s="108"/>
      <c r="JM60" s="108"/>
      <c r="JN60" s="108"/>
      <c r="JO60" s="108"/>
      <c r="JP60" s="108"/>
      <c r="JQ60" s="108"/>
      <c r="JR60" s="108"/>
      <c r="JS60" s="108"/>
      <c r="JT60" s="108"/>
      <c r="JU60" s="108"/>
      <c r="JV60" s="108"/>
      <c r="JW60" s="108"/>
      <c r="JX60" s="108"/>
      <c r="JY60" s="108"/>
      <c r="JZ60" s="108"/>
      <c r="KA60" s="108"/>
      <c r="KB60" s="108"/>
      <c r="KC60" s="108"/>
      <c r="KD60" s="108"/>
      <c r="KE60" s="108"/>
      <c r="KF60" s="108"/>
      <c r="KG60" s="108"/>
      <c r="KH60" s="108"/>
      <c r="KI60" s="108"/>
      <c r="KJ60" s="108"/>
      <c r="KK60" s="108"/>
      <c r="KL60" s="108"/>
      <c r="KM60" s="108"/>
      <c r="KN60" s="108"/>
      <c r="KO60" s="108"/>
      <c r="KP60" s="108"/>
      <c r="KQ60" s="108"/>
      <c r="KR60" s="108"/>
      <c r="KS60" s="108"/>
      <c r="KT60" s="108"/>
      <c r="KU60" s="108"/>
      <c r="KV60" s="108"/>
      <c r="KW60" s="108"/>
      <c r="KX60" s="108"/>
      <c r="KY60" s="108"/>
      <c r="KZ60" s="108"/>
      <c r="LA60" s="108"/>
      <c r="LB60" s="108"/>
      <c r="LC60" s="108"/>
      <c r="LD60" s="108"/>
      <c r="LE60" s="108"/>
      <c r="LF60" s="108"/>
      <c r="LG60" s="108"/>
      <c r="LH60" s="108"/>
      <c r="LI60" s="108"/>
      <c r="LJ60" s="108"/>
      <c r="LK60" s="108"/>
      <c r="LL60" s="108"/>
      <c r="LM60" s="108"/>
      <c r="LN60" s="108"/>
      <c r="LO60" s="108"/>
      <c r="LP60" s="108"/>
      <c r="LQ60" s="108"/>
      <c r="LR60" s="108"/>
      <c r="LS60" s="108"/>
      <c r="LT60" s="108"/>
      <c r="LU60" s="108"/>
      <c r="LV60" s="108"/>
      <c r="LW60" s="108"/>
      <c r="LX60" s="108"/>
      <c r="LY60" s="108"/>
      <c r="LZ60" s="108"/>
      <c r="MA60" s="108"/>
      <c r="MB60" s="108"/>
      <c r="MC60" s="108"/>
      <c r="MD60" s="108"/>
      <c r="ME60" s="108"/>
      <c r="MF60" s="108"/>
      <c r="MG60" s="108"/>
      <c r="MH60" s="108"/>
      <c r="MI60" s="108"/>
      <c r="MJ60" s="108"/>
      <c r="MK60" s="108"/>
      <c r="ML60" s="108"/>
      <c r="MM60" s="108"/>
      <c r="MN60" s="108"/>
      <c r="MO60" s="108"/>
      <c r="MP60" s="108"/>
      <c r="MQ60" s="108"/>
      <c r="MR60" s="108"/>
      <c r="MS60" s="108"/>
      <c r="MT60" s="108"/>
      <c r="MU60" s="108"/>
      <c r="MV60" s="108"/>
      <c r="MW60" s="108"/>
      <c r="MX60" s="108"/>
      <c r="MY60" s="108"/>
      <c r="MZ60" s="108"/>
      <c r="NA60" s="108"/>
      <c r="NB60" s="108"/>
      <c r="NC60" s="108"/>
      <c r="ND60" s="108"/>
      <c r="NE60" s="108"/>
      <c r="NF60" s="108"/>
      <c r="NG60" s="108"/>
      <c r="NH60" s="108"/>
      <c r="NI60" s="108"/>
      <c r="NJ60" s="108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8"/>
      <c r="NY60" s="108"/>
      <c r="NZ60" s="108"/>
      <c r="OA60" s="108"/>
      <c r="OB60" s="108"/>
      <c r="OC60" s="108"/>
      <c r="OD60" s="108"/>
      <c r="OE60" s="108"/>
      <c r="OF60" s="108"/>
      <c r="OG60" s="108"/>
      <c r="OH60" s="108"/>
      <c r="OI60" s="108"/>
      <c r="OJ60" s="108"/>
      <c r="OK60" s="108"/>
      <c r="OL60" s="108"/>
      <c r="OM60" s="108"/>
      <c r="ON60" s="108"/>
      <c r="OO60" s="108"/>
      <c r="OP60" s="108"/>
      <c r="OQ60" s="108"/>
      <c r="OR60" s="108"/>
      <c r="OS60" s="108"/>
      <c r="OT60" s="108"/>
      <c r="OU60" s="108"/>
      <c r="OV60" s="108"/>
      <c r="OW60" s="108"/>
      <c r="OX60" s="108"/>
      <c r="OY60" s="108"/>
      <c r="OZ60" s="108"/>
      <c r="PA60" s="108"/>
      <c r="PB60" s="108"/>
      <c r="PC60" s="108"/>
      <c r="PD60" s="108"/>
      <c r="PE60" s="108"/>
      <c r="PF60" s="108"/>
      <c r="PG60" s="108"/>
      <c r="PH60" s="108"/>
      <c r="PI60" s="108"/>
      <c r="PJ60" s="108"/>
      <c r="PK60" s="108"/>
      <c r="PL60" s="108"/>
      <c r="PM60" s="108"/>
      <c r="PN60" s="108"/>
      <c r="PO60" s="108"/>
      <c r="PP60" s="108"/>
    </row>
    <row r="61" spans="1:432" s="108" customFormat="1" ht="15" customHeight="1" thickBot="1" x14ac:dyDescent="0.25">
      <c r="A61" s="227"/>
      <c r="B61" s="228" t="s">
        <v>129</v>
      </c>
      <c r="C61" s="229"/>
      <c r="D61" s="230"/>
      <c r="E61" s="214">
        <v>40</v>
      </c>
      <c r="F61" s="215">
        <v>12</v>
      </c>
      <c r="G61" s="216">
        <f t="shared" ref="G61:AO61" si="22">SUM(G62:G63)</f>
        <v>5</v>
      </c>
      <c r="H61" s="217">
        <f t="shared" si="22"/>
        <v>5</v>
      </c>
      <c r="I61" s="217">
        <f t="shared" si="22"/>
        <v>0</v>
      </c>
      <c r="J61" s="217">
        <f t="shared" si="22"/>
        <v>0</v>
      </c>
      <c r="K61" s="218">
        <f t="shared" si="22"/>
        <v>3</v>
      </c>
      <c r="L61" s="217">
        <f t="shared" si="22"/>
        <v>5</v>
      </c>
      <c r="M61" s="217">
        <f t="shared" si="22"/>
        <v>5</v>
      </c>
      <c r="N61" s="217">
        <f t="shared" si="22"/>
        <v>0</v>
      </c>
      <c r="O61" s="217">
        <f t="shared" si="22"/>
        <v>0</v>
      </c>
      <c r="P61" s="217">
        <f t="shared" si="22"/>
        <v>3</v>
      </c>
      <c r="Q61" s="216">
        <f t="shared" si="22"/>
        <v>0</v>
      </c>
      <c r="R61" s="217">
        <f t="shared" si="22"/>
        <v>0</v>
      </c>
      <c r="S61" s="217">
        <f t="shared" si="22"/>
        <v>0</v>
      </c>
      <c r="T61" s="217">
        <f t="shared" si="22"/>
        <v>0</v>
      </c>
      <c r="U61" s="218">
        <f t="shared" si="22"/>
        <v>0</v>
      </c>
      <c r="V61" s="217">
        <f t="shared" si="22"/>
        <v>0</v>
      </c>
      <c r="W61" s="217">
        <f t="shared" si="22"/>
        <v>0</v>
      </c>
      <c r="X61" s="217">
        <f t="shared" si="22"/>
        <v>0</v>
      </c>
      <c r="Y61" s="217">
        <f t="shared" si="22"/>
        <v>0</v>
      </c>
      <c r="Z61" s="217">
        <f t="shared" si="22"/>
        <v>0</v>
      </c>
      <c r="AA61" s="216">
        <f t="shared" si="22"/>
        <v>0</v>
      </c>
      <c r="AB61" s="217">
        <v>10</v>
      </c>
      <c r="AC61" s="217">
        <f t="shared" si="22"/>
        <v>0</v>
      </c>
      <c r="AD61" s="217">
        <f t="shared" si="22"/>
        <v>0</v>
      </c>
      <c r="AE61" s="218">
        <v>3</v>
      </c>
      <c r="AF61" s="217">
        <f t="shared" si="22"/>
        <v>0</v>
      </c>
      <c r="AG61" s="217">
        <v>10</v>
      </c>
      <c r="AH61" s="217">
        <f t="shared" si="22"/>
        <v>0</v>
      </c>
      <c r="AI61" s="217">
        <f t="shared" si="22"/>
        <v>0</v>
      </c>
      <c r="AJ61" s="217">
        <v>3</v>
      </c>
      <c r="AK61" s="216">
        <f t="shared" si="22"/>
        <v>0</v>
      </c>
      <c r="AL61" s="217">
        <f t="shared" si="22"/>
        <v>0</v>
      </c>
      <c r="AM61" s="217">
        <f t="shared" si="22"/>
        <v>0</v>
      </c>
      <c r="AN61" s="217">
        <f t="shared" si="22"/>
        <v>0</v>
      </c>
      <c r="AO61" s="218">
        <f t="shared" si="22"/>
        <v>0</v>
      </c>
      <c r="AP61" s="219"/>
      <c r="AQ61" s="11"/>
      <c r="AR61"/>
    </row>
    <row r="62" spans="1:432" s="108" customFormat="1" ht="15" customHeight="1" x14ac:dyDescent="0.2">
      <c r="A62" s="156">
        <v>49</v>
      </c>
      <c r="B62" s="129" t="s">
        <v>130</v>
      </c>
      <c r="C62" s="149" t="s">
        <v>131</v>
      </c>
      <c r="D62" s="40"/>
      <c r="E62" s="101">
        <f>G62+H62+I62+L62+M62+N62+Q62+R62+S62+V62+W62+X62+AA62+AB62+AC62+AF62+AG62+AH62+AK62+AL62+AM62</f>
        <v>10</v>
      </c>
      <c r="F62" s="102">
        <f t="shared" ref="F62:F65" si="23">K62+P62+U62+Z62+AE62+AJ62+AO62</f>
        <v>3</v>
      </c>
      <c r="G62" s="103">
        <v>5</v>
      </c>
      <c r="H62" s="104">
        <v>5</v>
      </c>
      <c r="I62" s="157">
        <v>0</v>
      </c>
      <c r="J62" s="104" t="s">
        <v>28</v>
      </c>
      <c r="K62" s="105">
        <v>3</v>
      </c>
      <c r="L62" s="104"/>
      <c r="M62" s="104"/>
      <c r="N62" s="104"/>
      <c r="O62" s="104"/>
      <c r="P62" s="158"/>
      <c r="Q62" s="238"/>
      <c r="R62" s="239"/>
      <c r="S62" s="239"/>
      <c r="T62" s="239"/>
      <c r="U62" s="240"/>
      <c r="V62" s="104"/>
      <c r="W62" s="104"/>
      <c r="X62" s="104"/>
      <c r="Y62" s="104"/>
      <c r="Z62" s="106"/>
      <c r="AA62" s="238"/>
      <c r="AB62" s="312"/>
      <c r="AC62" s="312"/>
      <c r="AD62" s="312"/>
      <c r="AE62" s="313"/>
      <c r="AF62" s="159"/>
      <c r="AG62" s="159"/>
      <c r="AH62" s="159"/>
      <c r="AI62" s="159"/>
      <c r="AJ62" s="102"/>
      <c r="AK62" s="315"/>
      <c r="AL62" s="316"/>
      <c r="AM62" s="316"/>
      <c r="AN62" s="316"/>
      <c r="AO62" s="317"/>
      <c r="AP62" s="160"/>
      <c r="AQ62" s="11"/>
      <c r="AR62"/>
    </row>
    <row r="63" spans="1:432" s="108" customFormat="1" ht="15" customHeight="1" x14ac:dyDescent="0.2">
      <c r="A63" s="156">
        <v>50</v>
      </c>
      <c r="B63" s="150" t="s">
        <v>130</v>
      </c>
      <c r="C63" s="149" t="s">
        <v>132</v>
      </c>
      <c r="D63" s="34"/>
      <c r="E63" s="101">
        <f t="shared" ref="E63:E65" si="24">G63+H63+I63+L63+M63+N63+Q63+R63+S63+V63+W63+X63+AA63+AB63+AC63+AF63+AG63+AH63+AK63+AL63+AM63</f>
        <v>10</v>
      </c>
      <c r="F63" s="102">
        <f t="shared" si="23"/>
        <v>3</v>
      </c>
      <c r="G63" s="161"/>
      <c r="H63" s="162"/>
      <c r="I63" s="162"/>
      <c r="J63" s="162"/>
      <c r="K63" s="163"/>
      <c r="L63" s="162">
        <v>5</v>
      </c>
      <c r="M63" s="162">
        <v>5</v>
      </c>
      <c r="N63" s="162">
        <v>0</v>
      </c>
      <c r="O63" s="162" t="s">
        <v>28</v>
      </c>
      <c r="P63" s="310">
        <v>3</v>
      </c>
      <c r="Q63" s="161"/>
      <c r="R63" s="162"/>
      <c r="S63" s="162"/>
      <c r="T63" s="162"/>
      <c r="U63" s="163"/>
      <c r="V63" s="162"/>
      <c r="W63" s="162"/>
      <c r="X63" s="162"/>
      <c r="Y63" s="162"/>
      <c r="Z63" s="310"/>
      <c r="AA63" s="161"/>
      <c r="AB63" s="162"/>
      <c r="AC63" s="162"/>
      <c r="AD63" s="162"/>
      <c r="AE63" s="163"/>
      <c r="AF63" s="162"/>
      <c r="AG63" s="162"/>
      <c r="AH63" s="162"/>
      <c r="AI63" s="162"/>
      <c r="AJ63" s="310"/>
      <c r="AK63" s="161"/>
      <c r="AL63" s="162"/>
      <c r="AM63" s="162"/>
      <c r="AN63" s="162"/>
      <c r="AO63" s="163"/>
      <c r="AP63" s="167"/>
      <c r="AQ63" s="11"/>
      <c r="AR63"/>
    </row>
    <row r="64" spans="1:432" s="108" customFormat="1" ht="15" customHeight="1" x14ac:dyDescent="0.2">
      <c r="A64" s="242">
        <v>51</v>
      </c>
      <c r="B64" s="121" t="s">
        <v>133</v>
      </c>
      <c r="C64" s="194" t="s">
        <v>134</v>
      </c>
      <c r="D64" s="33"/>
      <c r="E64" s="33">
        <f t="shared" si="24"/>
        <v>10</v>
      </c>
      <c r="F64" s="102">
        <f t="shared" si="23"/>
        <v>3</v>
      </c>
      <c r="G64" s="103"/>
      <c r="H64" s="104"/>
      <c r="I64" s="104"/>
      <c r="J64" s="104"/>
      <c r="K64" s="105"/>
      <c r="L64" s="162"/>
      <c r="M64" s="162"/>
      <c r="N64" s="162"/>
      <c r="O64" s="162"/>
      <c r="P64" s="310"/>
      <c r="Q64" s="161"/>
      <c r="R64" s="162"/>
      <c r="S64" s="162"/>
      <c r="T64" s="162"/>
      <c r="U64" s="163"/>
      <c r="V64" s="162"/>
      <c r="W64" s="162"/>
      <c r="X64" s="162"/>
      <c r="Y64" s="162"/>
      <c r="Z64" s="310"/>
      <c r="AA64" s="161">
        <v>0</v>
      </c>
      <c r="AB64" s="162">
        <v>10</v>
      </c>
      <c r="AC64" s="162">
        <v>0</v>
      </c>
      <c r="AD64" s="162" t="s">
        <v>32</v>
      </c>
      <c r="AE64" s="163">
        <v>3</v>
      </c>
      <c r="AF64" s="162"/>
      <c r="AG64" s="162"/>
      <c r="AH64" s="162"/>
      <c r="AI64" s="162"/>
      <c r="AJ64" s="310"/>
      <c r="AK64" s="161"/>
      <c r="AL64" s="162"/>
      <c r="AM64" s="162"/>
      <c r="AN64" s="162"/>
      <c r="AO64" s="163"/>
      <c r="AP64" s="183"/>
      <c r="AQ64" s="11"/>
      <c r="AR64"/>
    </row>
    <row r="65" spans="1:432" s="108" customFormat="1" ht="15" customHeight="1" thickBot="1" x14ac:dyDescent="0.25">
      <c r="A65" s="243">
        <v>52</v>
      </c>
      <c r="B65" s="195" t="s">
        <v>133</v>
      </c>
      <c r="C65" s="244" t="s">
        <v>135</v>
      </c>
      <c r="D65" s="245"/>
      <c r="E65" s="33">
        <f t="shared" si="24"/>
        <v>10</v>
      </c>
      <c r="F65" s="102">
        <f t="shared" si="23"/>
        <v>3</v>
      </c>
      <c r="G65" s="246"/>
      <c r="H65" s="247"/>
      <c r="I65" s="247"/>
      <c r="J65" s="247"/>
      <c r="K65" s="248"/>
      <c r="L65" s="246"/>
      <c r="M65" s="247"/>
      <c r="N65" s="247"/>
      <c r="O65" s="247"/>
      <c r="P65" s="311"/>
      <c r="Q65" s="246"/>
      <c r="R65" s="247"/>
      <c r="S65" s="247"/>
      <c r="T65" s="247"/>
      <c r="U65" s="248"/>
      <c r="V65" s="247"/>
      <c r="W65" s="247"/>
      <c r="X65" s="247"/>
      <c r="Y65" s="247"/>
      <c r="Z65" s="311"/>
      <c r="AA65" s="246"/>
      <c r="AB65" s="247"/>
      <c r="AC65" s="247"/>
      <c r="AD65" s="247"/>
      <c r="AE65" s="248"/>
      <c r="AF65" s="247">
        <v>0</v>
      </c>
      <c r="AG65" s="247">
        <v>10</v>
      </c>
      <c r="AH65" s="247">
        <v>0</v>
      </c>
      <c r="AI65" s="247" t="s">
        <v>32</v>
      </c>
      <c r="AJ65" s="311">
        <v>3</v>
      </c>
      <c r="AK65" s="246"/>
      <c r="AL65" s="247"/>
      <c r="AM65" s="247"/>
      <c r="AN65" s="247"/>
      <c r="AO65" s="248"/>
      <c r="AP65" s="314"/>
      <c r="AQ65" s="11"/>
      <c r="AR65"/>
    </row>
    <row r="66" spans="1:432" ht="15" customHeight="1" thickBot="1" x14ac:dyDescent="0.25">
      <c r="A66" s="231"/>
      <c r="B66" s="320" t="s">
        <v>136</v>
      </c>
      <c r="C66" s="321"/>
      <c r="D66" s="232"/>
      <c r="E66" s="233">
        <f t="shared" ref="E66:AO66" si="25">SUM(E67:E71)</f>
        <v>29</v>
      </c>
      <c r="F66" s="234">
        <f t="shared" si="25"/>
        <v>4</v>
      </c>
      <c r="G66" s="209">
        <f t="shared" si="25"/>
        <v>0</v>
      </c>
      <c r="H66" s="208">
        <f t="shared" si="25"/>
        <v>11</v>
      </c>
      <c r="I66" s="208">
        <f t="shared" si="25"/>
        <v>0</v>
      </c>
      <c r="J66" s="208">
        <f t="shared" si="25"/>
        <v>0</v>
      </c>
      <c r="K66" s="235">
        <f t="shared" si="25"/>
        <v>1</v>
      </c>
      <c r="L66" s="209">
        <f t="shared" si="25"/>
        <v>0</v>
      </c>
      <c r="M66" s="208">
        <f t="shared" si="25"/>
        <v>6</v>
      </c>
      <c r="N66" s="208">
        <f t="shared" si="25"/>
        <v>0</v>
      </c>
      <c r="O66" s="208">
        <f t="shared" si="25"/>
        <v>0</v>
      </c>
      <c r="P66" s="235">
        <f t="shared" si="25"/>
        <v>1</v>
      </c>
      <c r="Q66" s="209">
        <f t="shared" si="25"/>
        <v>0</v>
      </c>
      <c r="R66" s="208">
        <f t="shared" si="25"/>
        <v>6</v>
      </c>
      <c r="S66" s="208">
        <f t="shared" si="25"/>
        <v>0</v>
      </c>
      <c r="T66" s="208">
        <f t="shared" si="25"/>
        <v>0</v>
      </c>
      <c r="U66" s="235">
        <f t="shared" si="25"/>
        <v>1</v>
      </c>
      <c r="V66" s="209">
        <f t="shared" si="25"/>
        <v>0</v>
      </c>
      <c r="W66" s="208">
        <f t="shared" si="25"/>
        <v>6</v>
      </c>
      <c r="X66" s="208">
        <f t="shared" si="25"/>
        <v>0</v>
      </c>
      <c r="Y66" s="208">
        <f t="shared" si="25"/>
        <v>0</v>
      </c>
      <c r="Z66" s="235">
        <f t="shared" si="25"/>
        <v>1</v>
      </c>
      <c r="AA66" s="209">
        <f t="shared" si="25"/>
        <v>0</v>
      </c>
      <c r="AB66" s="208">
        <f t="shared" si="25"/>
        <v>0</v>
      </c>
      <c r="AC66" s="208">
        <f t="shared" si="25"/>
        <v>0</v>
      </c>
      <c r="AD66" s="208">
        <f t="shared" si="25"/>
        <v>0</v>
      </c>
      <c r="AE66" s="235">
        <f t="shared" si="25"/>
        <v>0</v>
      </c>
      <c r="AF66" s="209">
        <f t="shared" si="25"/>
        <v>0</v>
      </c>
      <c r="AG66" s="208">
        <f t="shared" si="25"/>
        <v>0</v>
      </c>
      <c r="AH66" s="208">
        <f t="shared" si="25"/>
        <v>0</v>
      </c>
      <c r="AI66" s="208">
        <f t="shared" si="25"/>
        <v>0</v>
      </c>
      <c r="AJ66" s="235">
        <f t="shared" si="25"/>
        <v>0</v>
      </c>
      <c r="AK66" s="209">
        <f t="shared" si="25"/>
        <v>0</v>
      </c>
      <c r="AL66" s="208">
        <f t="shared" si="25"/>
        <v>0</v>
      </c>
      <c r="AM66" s="208">
        <f t="shared" si="25"/>
        <v>0</v>
      </c>
      <c r="AN66" s="208">
        <f t="shared" si="25"/>
        <v>0</v>
      </c>
      <c r="AO66" s="235">
        <f t="shared" si="25"/>
        <v>0</v>
      </c>
      <c r="AP66" s="199"/>
      <c r="AQ66" s="11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  <c r="BU66" s="108"/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  <c r="EO66" s="108"/>
      <c r="EP66" s="108"/>
      <c r="EQ66" s="108"/>
      <c r="ER66" s="108"/>
      <c r="ES66" s="108"/>
      <c r="ET66" s="108"/>
      <c r="EU66" s="108"/>
      <c r="EV66" s="108"/>
      <c r="EW66" s="108"/>
      <c r="EX66" s="108"/>
      <c r="EY66" s="108"/>
      <c r="EZ66" s="108"/>
      <c r="FA66" s="108"/>
      <c r="FB66" s="108"/>
      <c r="FC66" s="108"/>
      <c r="FD66" s="108"/>
      <c r="FE66" s="108"/>
      <c r="FF66" s="108"/>
      <c r="FG66" s="108"/>
      <c r="FH66" s="108"/>
      <c r="FI66" s="108"/>
      <c r="FJ66" s="108"/>
      <c r="FK66" s="108"/>
      <c r="FL66" s="108"/>
      <c r="FM66" s="108"/>
      <c r="FN66" s="108"/>
      <c r="FO66" s="108"/>
      <c r="FP66" s="108"/>
      <c r="FQ66" s="108"/>
      <c r="FR66" s="108"/>
      <c r="FS66" s="108"/>
      <c r="FT66" s="108"/>
      <c r="FU66" s="108"/>
      <c r="FV66" s="108"/>
      <c r="FW66" s="108"/>
      <c r="FX66" s="108"/>
      <c r="FY66" s="108"/>
      <c r="FZ66" s="108"/>
      <c r="GA66" s="108"/>
      <c r="GB66" s="108"/>
      <c r="GC66" s="108"/>
      <c r="GD66" s="108"/>
      <c r="GE66" s="108"/>
      <c r="GF66" s="108"/>
      <c r="GG66" s="108"/>
      <c r="GH66" s="108"/>
      <c r="GI66" s="108"/>
      <c r="GJ66" s="108"/>
      <c r="GK66" s="108"/>
      <c r="GL66" s="108"/>
      <c r="GM66" s="108"/>
      <c r="GN66" s="108"/>
      <c r="GO66" s="108"/>
      <c r="GP66" s="108"/>
      <c r="GQ66" s="108"/>
      <c r="GR66" s="108"/>
      <c r="GS66" s="108"/>
      <c r="GT66" s="108"/>
      <c r="GU66" s="108"/>
      <c r="GV66" s="108"/>
      <c r="GW66" s="108"/>
      <c r="GX66" s="108"/>
      <c r="GY66" s="108"/>
      <c r="GZ66" s="108"/>
      <c r="HA66" s="108"/>
      <c r="HB66" s="108"/>
      <c r="HC66" s="108"/>
      <c r="HD66" s="108"/>
      <c r="HE66" s="108"/>
      <c r="HF66" s="108"/>
      <c r="HG66" s="108"/>
      <c r="HH66" s="108"/>
      <c r="HI66" s="108"/>
      <c r="HJ66" s="108"/>
      <c r="HK66" s="108"/>
      <c r="HL66" s="108"/>
      <c r="HM66" s="108"/>
      <c r="HN66" s="108"/>
      <c r="HO66" s="108"/>
      <c r="HP66" s="108"/>
      <c r="HQ66" s="108"/>
      <c r="HR66" s="108"/>
      <c r="HS66" s="108"/>
      <c r="HT66" s="108"/>
      <c r="HU66" s="108"/>
      <c r="HV66" s="108"/>
      <c r="HW66" s="108"/>
      <c r="HX66" s="108"/>
      <c r="HY66" s="108"/>
      <c r="HZ66" s="108"/>
      <c r="IA66" s="108"/>
      <c r="IB66" s="108"/>
      <c r="IC66" s="108"/>
      <c r="ID66" s="108"/>
      <c r="IE66" s="108"/>
      <c r="IF66" s="108"/>
      <c r="IG66" s="108"/>
      <c r="IH66" s="108"/>
      <c r="II66" s="108"/>
      <c r="IJ66" s="108"/>
      <c r="IK66" s="108"/>
      <c r="IL66" s="108"/>
      <c r="IM66" s="108"/>
      <c r="IN66" s="108"/>
      <c r="IO66" s="108"/>
      <c r="IP66" s="108"/>
      <c r="IQ66" s="108"/>
      <c r="IR66" s="108"/>
      <c r="IS66" s="108"/>
      <c r="IT66" s="108"/>
      <c r="IU66" s="108"/>
      <c r="IV66" s="108"/>
      <c r="IW66" s="108"/>
      <c r="IX66" s="108"/>
      <c r="IY66" s="108"/>
      <c r="IZ66" s="108"/>
      <c r="JA66" s="108"/>
      <c r="JB66" s="108"/>
      <c r="JC66" s="108"/>
      <c r="JD66" s="108"/>
      <c r="JE66" s="108"/>
      <c r="JF66" s="108"/>
      <c r="JG66" s="108"/>
      <c r="JH66" s="108"/>
      <c r="JI66" s="108"/>
      <c r="JJ66" s="108"/>
      <c r="JK66" s="108"/>
      <c r="JL66" s="108"/>
      <c r="JM66" s="108"/>
      <c r="JN66" s="108"/>
      <c r="JO66" s="108"/>
      <c r="JP66" s="108"/>
      <c r="JQ66" s="108"/>
      <c r="JR66" s="108"/>
      <c r="JS66" s="108"/>
      <c r="JT66" s="108"/>
      <c r="JU66" s="108"/>
      <c r="JV66" s="108"/>
      <c r="JW66" s="108"/>
      <c r="JX66" s="108"/>
      <c r="JY66" s="108"/>
      <c r="JZ66" s="108"/>
      <c r="KA66" s="108"/>
      <c r="KB66" s="108"/>
      <c r="KC66" s="108"/>
      <c r="KD66" s="108"/>
      <c r="KE66" s="108"/>
      <c r="KF66" s="108"/>
      <c r="KG66" s="108"/>
      <c r="KH66" s="108"/>
      <c r="KI66" s="108"/>
      <c r="KJ66" s="108"/>
      <c r="KK66" s="108"/>
      <c r="KL66" s="108"/>
      <c r="KM66" s="108"/>
      <c r="KN66" s="108"/>
      <c r="KO66" s="108"/>
      <c r="KP66" s="108"/>
      <c r="KQ66" s="108"/>
      <c r="KR66" s="108"/>
      <c r="KS66" s="108"/>
      <c r="KT66" s="108"/>
      <c r="KU66" s="108"/>
      <c r="KV66" s="108"/>
      <c r="KW66" s="108"/>
      <c r="KX66" s="108"/>
      <c r="KY66" s="108"/>
      <c r="KZ66" s="108"/>
      <c r="LA66" s="108"/>
      <c r="LB66" s="108"/>
      <c r="LC66" s="108"/>
      <c r="LD66" s="108"/>
      <c r="LE66" s="108"/>
      <c r="LF66" s="108"/>
      <c r="LG66" s="108"/>
      <c r="LH66" s="108"/>
      <c r="LI66" s="108"/>
      <c r="LJ66" s="108"/>
      <c r="LK66" s="108"/>
      <c r="LL66" s="108"/>
      <c r="LM66" s="108"/>
      <c r="LN66" s="108"/>
      <c r="LO66" s="108"/>
      <c r="LP66" s="108"/>
      <c r="LQ66" s="108"/>
      <c r="LR66" s="108"/>
      <c r="LS66" s="108"/>
      <c r="LT66" s="108"/>
      <c r="LU66" s="108"/>
      <c r="LV66" s="108"/>
      <c r="LW66" s="108"/>
      <c r="LX66" s="108"/>
      <c r="LY66" s="108"/>
      <c r="LZ66" s="108"/>
      <c r="MA66" s="108"/>
      <c r="MB66" s="108"/>
      <c r="MC66" s="108"/>
      <c r="MD66" s="108"/>
      <c r="ME66" s="108"/>
      <c r="MF66" s="108"/>
      <c r="MG66" s="108"/>
      <c r="MH66" s="108"/>
      <c r="MI66" s="108"/>
      <c r="MJ66" s="108"/>
      <c r="MK66" s="108"/>
      <c r="ML66" s="108"/>
      <c r="MM66" s="108"/>
      <c r="MN66" s="108"/>
      <c r="MO66" s="108"/>
      <c r="MP66" s="108"/>
      <c r="MQ66" s="108"/>
      <c r="MR66" s="108"/>
      <c r="MS66" s="108"/>
      <c r="MT66" s="108"/>
      <c r="MU66" s="108"/>
      <c r="MV66" s="108"/>
      <c r="MW66" s="108"/>
      <c r="MX66" s="108"/>
      <c r="MY66" s="108"/>
      <c r="MZ66" s="108"/>
      <c r="NA66" s="108"/>
      <c r="NB66" s="108"/>
      <c r="NC66" s="108"/>
      <c r="ND66" s="108"/>
      <c r="NE66" s="108"/>
      <c r="NF66" s="108"/>
      <c r="NG66" s="108"/>
      <c r="NH66" s="108"/>
      <c r="NI66" s="108"/>
      <c r="NJ66" s="108"/>
      <c r="NK66" s="108"/>
      <c r="NL66" s="108"/>
      <c r="NM66" s="108"/>
      <c r="NN66" s="108"/>
      <c r="NO66" s="108"/>
      <c r="NP66" s="108"/>
      <c r="NQ66" s="108"/>
      <c r="NR66" s="108"/>
      <c r="NS66" s="108"/>
      <c r="NT66" s="108"/>
      <c r="NU66" s="108"/>
      <c r="NV66" s="108"/>
      <c r="NW66" s="108"/>
      <c r="NX66" s="108"/>
      <c r="NY66" s="108"/>
      <c r="NZ66" s="108"/>
      <c r="OA66" s="108"/>
      <c r="OB66" s="108"/>
      <c r="OC66" s="108"/>
      <c r="OD66" s="108"/>
      <c r="OE66" s="108"/>
      <c r="OF66" s="108"/>
      <c r="OG66" s="108"/>
      <c r="OH66" s="108"/>
      <c r="OI66" s="108"/>
      <c r="OJ66" s="108"/>
      <c r="OK66" s="108"/>
      <c r="OL66" s="108"/>
      <c r="OM66" s="108"/>
      <c r="ON66" s="108"/>
      <c r="OO66" s="108"/>
      <c r="OP66" s="108"/>
      <c r="OQ66" s="108"/>
      <c r="OR66" s="108"/>
      <c r="OS66" s="108"/>
      <c r="OT66" s="108"/>
      <c r="OU66" s="108"/>
      <c r="OV66" s="108"/>
      <c r="OW66" s="108"/>
      <c r="OX66" s="108"/>
      <c r="OY66" s="108"/>
      <c r="OZ66" s="108"/>
      <c r="PA66" s="108"/>
      <c r="PB66" s="108"/>
      <c r="PC66" s="108"/>
      <c r="PD66" s="108"/>
      <c r="PE66" s="108"/>
      <c r="PF66" s="108"/>
      <c r="PG66" s="108"/>
      <c r="PH66" s="108"/>
      <c r="PI66" s="108"/>
      <c r="PJ66" s="108"/>
      <c r="PK66" s="108"/>
      <c r="PL66" s="108"/>
      <c r="PM66" s="108"/>
      <c r="PN66" s="108"/>
      <c r="PO66" s="108"/>
      <c r="PP66" s="108"/>
    </row>
    <row r="67" spans="1:432" s="108" customFormat="1" ht="15" customHeight="1" x14ac:dyDescent="0.2">
      <c r="A67" s="236">
        <v>53</v>
      </c>
      <c r="B67" s="154"/>
      <c r="C67" s="194" t="s">
        <v>137</v>
      </c>
      <c r="D67" s="237"/>
      <c r="E67" s="237">
        <f>G67+H67+I67+L67+M67+N67+Q67+R67+S67+V67+W67+X67+AA67+AB67+AC67+AF67+AG67+AH67+AK67+AL67+AM67</f>
        <v>6</v>
      </c>
      <c r="F67" s="102">
        <f t="shared" ref="F67:F71" si="26">K67+P67+U67+Z67+AE67+AJ67+AO67</f>
        <v>1</v>
      </c>
      <c r="G67" s="238">
        <v>0</v>
      </c>
      <c r="H67" s="239">
        <v>6</v>
      </c>
      <c r="I67" s="239">
        <v>0</v>
      </c>
      <c r="J67" s="239" t="s">
        <v>138</v>
      </c>
      <c r="K67" s="240">
        <v>1</v>
      </c>
      <c r="L67" s="238"/>
      <c r="M67" s="239"/>
      <c r="N67" s="239"/>
      <c r="O67" s="239"/>
      <c r="P67" s="240"/>
      <c r="Q67" s="238"/>
      <c r="R67" s="239"/>
      <c r="S67" s="239"/>
      <c r="T67" s="239"/>
      <c r="U67" s="240"/>
      <c r="V67" s="238"/>
      <c r="W67" s="239"/>
      <c r="X67" s="239"/>
      <c r="Y67" s="239"/>
      <c r="Z67" s="240"/>
      <c r="AA67" s="238"/>
      <c r="AB67" s="239"/>
      <c r="AC67" s="239"/>
      <c r="AD67" s="239"/>
      <c r="AE67" s="240"/>
      <c r="AF67" s="238"/>
      <c r="AG67" s="239"/>
      <c r="AH67" s="239"/>
      <c r="AI67" s="239"/>
      <c r="AJ67" s="240"/>
      <c r="AK67" s="238"/>
      <c r="AL67" s="239"/>
      <c r="AM67" s="239"/>
      <c r="AN67" s="239"/>
      <c r="AO67" s="240"/>
      <c r="AP67" s="241"/>
      <c r="AQ67" s="11"/>
      <c r="AR67"/>
    </row>
    <row r="68" spans="1:432" s="108" customFormat="1" ht="15" customHeight="1" x14ac:dyDescent="0.2">
      <c r="A68" s="225">
        <v>54</v>
      </c>
      <c r="B68" s="121"/>
      <c r="C68" s="194" t="s">
        <v>139</v>
      </c>
      <c r="D68" s="33"/>
      <c r="E68" s="33">
        <f>G68+H68+I68+L68+M68+N68+Q68+R68+S68+V68+W68+X68+AA68+AB68+AC68+AF68+AG68+AH68+AK68+AL68+AM68</f>
        <v>6</v>
      </c>
      <c r="F68" s="102">
        <f t="shared" si="26"/>
        <v>1</v>
      </c>
      <c r="G68" s="103"/>
      <c r="H68" s="104"/>
      <c r="I68" s="104"/>
      <c r="J68" s="104"/>
      <c r="K68" s="104"/>
      <c r="L68" s="103">
        <v>0</v>
      </c>
      <c r="M68" s="104">
        <v>6</v>
      </c>
      <c r="N68" s="104">
        <v>0</v>
      </c>
      <c r="O68" s="104" t="s">
        <v>138</v>
      </c>
      <c r="P68" s="105">
        <v>1</v>
      </c>
      <c r="Q68" s="103"/>
      <c r="R68" s="104"/>
      <c r="S68" s="104"/>
      <c r="T68" s="104"/>
      <c r="U68" s="105"/>
      <c r="V68" s="103"/>
      <c r="W68" s="104"/>
      <c r="X68" s="104"/>
      <c r="Y68" s="104"/>
      <c r="Z68" s="105"/>
      <c r="AA68" s="103"/>
      <c r="AB68" s="104"/>
      <c r="AC68" s="104"/>
      <c r="AD68" s="104"/>
      <c r="AE68" s="105"/>
      <c r="AF68" s="103"/>
      <c r="AG68" s="104"/>
      <c r="AH68" s="104"/>
      <c r="AI68" s="104"/>
      <c r="AJ68" s="105"/>
      <c r="AK68" s="103"/>
      <c r="AL68" s="104"/>
      <c r="AM68" s="104"/>
      <c r="AN68" s="104"/>
      <c r="AO68" s="105"/>
      <c r="AP68" s="183"/>
      <c r="AQ68" s="11"/>
      <c r="AR68"/>
    </row>
    <row r="69" spans="1:432" s="108" customFormat="1" ht="15" customHeight="1" x14ac:dyDescent="0.2">
      <c r="A69" s="225">
        <v>55</v>
      </c>
      <c r="B69" s="121"/>
      <c r="C69" s="194" t="s">
        <v>140</v>
      </c>
      <c r="D69" s="33"/>
      <c r="E69" s="33">
        <f t="shared" ref="E69:E71" si="27">G69+H69+I69+L69+M69+N69+Q69+R69+S69+V69+W69+X69+AA69+AB69+AC69+AF69+AG69+AH69+AK69+AL69+AM69</f>
        <v>6</v>
      </c>
      <c r="F69" s="102">
        <f t="shared" si="26"/>
        <v>1</v>
      </c>
      <c r="G69" s="103"/>
      <c r="H69" s="104"/>
      <c r="I69" s="104"/>
      <c r="J69" s="104"/>
      <c r="K69" s="105"/>
      <c r="L69" s="103"/>
      <c r="M69" s="104"/>
      <c r="N69" s="104"/>
      <c r="O69" s="104"/>
      <c r="P69" s="105"/>
      <c r="Q69" s="103">
        <v>0</v>
      </c>
      <c r="R69" s="104">
        <v>6</v>
      </c>
      <c r="S69" s="104">
        <v>0</v>
      </c>
      <c r="T69" s="104" t="s">
        <v>138</v>
      </c>
      <c r="U69" s="105">
        <v>1</v>
      </c>
      <c r="V69" s="103"/>
      <c r="W69" s="104"/>
      <c r="X69" s="104"/>
      <c r="Y69" s="104"/>
      <c r="Z69" s="105"/>
      <c r="AA69" s="103"/>
      <c r="AB69" s="104"/>
      <c r="AC69" s="104"/>
      <c r="AD69" s="104"/>
      <c r="AE69" s="105"/>
      <c r="AF69" s="103"/>
      <c r="AG69" s="104"/>
      <c r="AH69" s="104"/>
      <c r="AI69" s="104"/>
      <c r="AJ69" s="105"/>
      <c r="AK69" s="103"/>
      <c r="AL69" s="104"/>
      <c r="AM69" s="104"/>
      <c r="AN69" s="104"/>
      <c r="AO69" s="105"/>
      <c r="AP69" s="183"/>
      <c r="AQ69" s="11"/>
      <c r="AR69"/>
    </row>
    <row r="70" spans="1:432" s="108" customFormat="1" ht="15" customHeight="1" x14ac:dyDescent="0.2">
      <c r="A70" s="225">
        <v>56</v>
      </c>
      <c r="B70" s="121"/>
      <c r="C70" s="194" t="s">
        <v>141</v>
      </c>
      <c r="D70" s="33"/>
      <c r="E70" s="33">
        <f t="shared" si="27"/>
        <v>6</v>
      </c>
      <c r="F70" s="102">
        <f t="shared" si="26"/>
        <v>1</v>
      </c>
      <c r="G70" s="103"/>
      <c r="H70" s="104"/>
      <c r="I70" s="104"/>
      <c r="J70" s="104"/>
      <c r="K70" s="105"/>
      <c r="L70" s="103"/>
      <c r="M70" s="104"/>
      <c r="N70" s="104"/>
      <c r="O70" s="104"/>
      <c r="P70" s="105"/>
      <c r="Q70" s="103"/>
      <c r="R70" s="104"/>
      <c r="S70" s="104"/>
      <c r="T70" s="104"/>
      <c r="U70" s="105"/>
      <c r="V70" s="103">
        <v>0</v>
      </c>
      <c r="W70" s="104">
        <v>6</v>
      </c>
      <c r="X70" s="104">
        <v>0</v>
      </c>
      <c r="Y70" s="104" t="s">
        <v>138</v>
      </c>
      <c r="Z70" s="105">
        <v>1</v>
      </c>
      <c r="AA70" s="103"/>
      <c r="AB70" s="104"/>
      <c r="AC70" s="104"/>
      <c r="AD70" s="104"/>
      <c r="AE70" s="105"/>
      <c r="AF70" s="103"/>
      <c r="AG70" s="104"/>
      <c r="AH70" s="104"/>
      <c r="AI70" s="104"/>
      <c r="AJ70" s="105"/>
      <c r="AK70" s="103"/>
      <c r="AL70" s="104"/>
      <c r="AM70" s="104"/>
      <c r="AN70" s="104"/>
      <c r="AO70" s="105"/>
      <c r="AP70" s="183"/>
      <c r="AQ70" s="11"/>
      <c r="AR70"/>
    </row>
    <row r="71" spans="1:432" s="108" customFormat="1" ht="15" customHeight="1" thickBot="1" x14ac:dyDescent="0.25">
      <c r="A71" s="225">
        <v>57</v>
      </c>
      <c r="B71" s="195" t="s">
        <v>142</v>
      </c>
      <c r="C71" s="194" t="s">
        <v>143</v>
      </c>
      <c r="D71" s="33"/>
      <c r="E71" s="33">
        <f t="shared" si="27"/>
        <v>5</v>
      </c>
      <c r="F71" s="102">
        <f t="shared" si="26"/>
        <v>0</v>
      </c>
      <c r="G71" s="103">
        <v>0</v>
      </c>
      <c r="H71" s="104">
        <v>5</v>
      </c>
      <c r="I71" s="104">
        <v>0</v>
      </c>
      <c r="J71" s="104" t="s">
        <v>144</v>
      </c>
      <c r="K71" s="105">
        <v>0</v>
      </c>
      <c r="L71" s="103"/>
      <c r="M71" s="104"/>
      <c r="N71" s="104"/>
      <c r="O71" s="104"/>
      <c r="P71" s="105"/>
      <c r="Q71" s="103"/>
      <c r="R71" s="104"/>
      <c r="S71" s="104"/>
      <c r="T71" s="104"/>
      <c r="U71" s="105"/>
      <c r="V71" s="103"/>
      <c r="W71" s="104"/>
      <c r="X71" s="104"/>
      <c r="Y71" s="104"/>
      <c r="Z71" s="105"/>
      <c r="AA71" s="103"/>
      <c r="AB71" s="104"/>
      <c r="AC71" s="104"/>
      <c r="AD71" s="104"/>
      <c r="AE71" s="105"/>
      <c r="AF71" s="103"/>
      <c r="AG71" s="104"/>
      <c r="AH71" s="104"/>
      <c r="AI71" s="104"/>
      <c r="AJ71" s="105"/>
      <c r="AK71" s="103"/>
      <c r="AL71" s="104"/>
      <c r="AM71" s="104"/>
      <c r="AN71" s="104"/>
      <c r="AO71" s="105"/>
      <c r="AP71" s="183"/>
      <c r="AQ71" s="11"/>
      <c r="AR71"/>
    </row>
    <row r="72" spans="1:432" s="108" customFormat="1" ht="15" customHeight="1" thickBot="1" x14ac:dyDescent="0.25">
      <c r="A72" s="177"/>
      <c r="B72" s="307" t="s">
        <v>145</v>
      </c>
      <c r="C72" s="287" t="s">
        <v>146</v>
      </c>
      <c r="D72" s="146"/>
      <c r="E72" s="145">
        <v>33</v>
      </c>
      <c r="F72" s="145">
        <v>20</v>
      </c>
      <c r="G72" s="170">
        <v>0</v>
      </c>
      <c r="H72" s="171">
        <v>0</v>
      </c>
      <c r="I72" s="171">
        <v>0</v>
      </c>
      <c r="J72" s="146">
        <v>0</v>
      </c>
      <c r="K72" s="172">
        <v>0</v>
      </c>
      <c r="L72" s="170">
        <v>0</v>
      </c>
      <c r="M72" s="171">
        <v>0</v>
      </c>
      <c r="N72" s="171">
        <v>0</v>
      </c>
      <c r="O72" s="146">
        <v>0</v>
      </c>
      <c r="P72" s="172">
        <v>0</v>
      </c>
      <c r="Q72" s="170">
        <v>0</v>
      </c>
      <c r="R72" s="171">
        <v>0</v>
      </c>
      <c r="S72" s="171">
        <v>0</v>
      </c>
      <c r="T72" s="146">
        <v>0</v>
      </c>
      <c r="U72" s="172">
        <v>0</v>
      </c>
      <c r="V72" s="170">
        <v>0</v>
      </c>
      <c r="W72" s="171">
        <v>0</v>
      </c>
      <c r="X72" s="171">
        <v>0</v>
      </c>
      <c r="Y72" s="146">
        <v>0</v>
      </c>
      <c r="Z72" s="172">
        <v>0</v>
      </c>
      <c r="AA72" s="170">
        <v>0</v>
      </c>
      <c r="AB72" s="171">
        <v>0</v>
      </c>
      <c r="AC72" s="171">
        <v>0</v>
      </c>
      <c r="AD72" s="146">
        <v>0</v>
      </c>
      <c r="AE72" s="172">
        <v>0</v>
      </c>
      <c r="AF72" s="170">
        <v>0</v>
      </c>
      <c r="AG72" s="171">
        <v>0</v>
      </c>
      <c r="AH72" s="171">
        <v>0</v>
      </c>
      <c r="AI72" s="146">
        <v>0</v>
      </c>
      <c r="AJ72" s="172">
        <v>0</v>
      </c>
      <c r="AK72" s="170">
        <v>0</v>
      </c>
      <c r="AL72" s="171">
        <v>0</v>
      </c>
      <c r="AM72" s="171">
        <v>0</v>
      </c>
      <c r="AN72" s="146" t="s">
        <v>32</v>
      </c>
      <c r="AO72" s="172">
        <v>20</v>
      </c>
      <c r="AP72" s="173"/>
      <c r="AQ72" s="11"/>
      <c r="AR72"/>
    </row>
    <row r="73" spans="1:432" s="108" customFormat="1" ht="15" customHeight="1" thickBot="1" x14ac:dyDescent="0.25">
      <c r="A73" s="306"/>
      <c r="B73" s="307" t="s">
        <v>147</v>
      </c>
      <c r="C73" s="287" t="s">
        <v>148</v>
      </c>
      <c r="D73" s="147"/>
      <c r="E73" s="145">
        <f t="shared" ref="E73" si="28">G73+H73+I73+L73+M73+N73+Q73+R73+S73+V73+W73+X73+AA73+AB73+AC73+AF73+AG73+AH73+AK73+AL73+AM73</f>
        <v>0</v>
      </c>
      <c r="F73" s="145">
        <v>10</v>
      </c>
      <c r="G73" s="170">
        <v>0</v>
      </c>
      <c r="H73" s="171">
        <v>0</v>
      </c>
      <c r="I73" s="171">
        <v>0</v>
      </c>
      <c r="J73" s="171">
        <v>0</v>
      </c>
      <c r="K73" s="174">
        <v>0</v>
      </c>
      <c r="L73" s="170">
        <v>0</v>
      </c>
      <c r="M73" s="171">
        <v>0</v>
      </c>
      <c r="N73" s="171">
        <v>0</v>
      </c>
      <c r="O73" s="171">
        <v>0</v>
      </c>
      <c r="P73" s="174">
        <v>0</v>
      </c>
      <c r="Q73" s="170">
        <v>0</v>
      </c>
      <c r="R73" s="171">
        <v>0</v>
      </c>
      <c r="S73" s="171">
        <v>0</v>
      </c>
      <c r="T73" s="171">
        <v>0</v>
      </c>
      <c r="U73" s="174">
        <v>0</v>
      </c>
      <c r="V73" s="170">
        <v>0</v>
      </c>
      <c r="W73" s="171">
        <v>0</v>
      </c>
      <c r="X73" s="171">
        <v>0</v>
      </c>
      <c r="Y73" s="171">
        <v>0</v>
      </c>
      <c r="Z73" s="174">
        <v>0</v>
      </c>
      <c r="AA73" s="170">
        <v>0</v>
      </c>
      <c r="AB73" s="171">
        <v>0</v>
      </c>
      <c r="AC73" s="171">
        <v>0</v>
      </c>
      <c r="AD73" s="171">
        <v>0</v>
      </c>
      <c r="AE73" s="174">
        <v>0</v>
      </c>
      <c r="AF73" s="170">
        <v>0</v>
      </c>
      <c r="AG73" s="171">
        <v>0</v>
      </c>
      <c r="AH73" s="171">
        <v>0</v>
      </c>
      <c r="AI73" s="171">
        <v>0</v>
      </c>
      <c r="AJ73" s="174">
        <v>0</v>
      </c>
      <c r="AK73" s="170">
        <v>0</v>
      </c>
      <c r="AL73" s="171">
        <v>0</v>
      </c>
      <c r="AM73" s="171">
        <v>0</v>
      </c>
      <c r="AN73" s="146" t="s">
        <v>32</v>
      </c>
      <c r="AO73" s="172">
        <v>10</v>
      </c>
      <c r="AP73" s="148"/>
      <c r="AQ73" s="11"/>
      <c r="AR73"/>
    </row>
    <row r="74" spans="1:432" s="108" customFormat="1" ht="15" customHeight="1" thickBot="1" x14ac:dyDescent="0.25">
      <c r="A74" s="147"/>
      <c r="B74" s="175"/>
      <c r="C74" s="176" t="s">
        <v>149</v>
      </c>
      <c r="D74" s="177"/>
      <c r="E74" s="197">
        <f>E8+E29+E33+E45+E61+E66</f>
        <v>754</v>
      </c>
      <c r="F74" s="197">
        <f t="shared" ref="F74:AM74" si="29">F8+F29+F33+F45+F61+F66+F72+F73</f>
        <v>210</v>
      </c>
      <c r="G74" s="197">
        <f t="shared" si="29"/>
        <v>50</v>
      </c>
      <c r="H74" s="197">
        <f t="shared" si="29"/>
        <v>46</v>
      </c>
      <c r="I74" s="197">
        <f t="shared" si="29"/>
        <v>25</v>
      </c>
      <c r="J74" s="197">
        <f t="shared" si="29"/>
        <v>0</v>
      </c>
      <c r="K74" s="197">
        <f t="shared" si="29"/>
        <v>30</v>
      </c>
      <c r="L74" s="197">
        <f t="shared" si="29"/>
        <v>45</v>
      </c>
      <c r="M74" s="197">
        <f t="shared" si="29"/>
        <v>66</v>
      </c>
      <c r="N74" s="197">
        <f t="shared" si="29"/>
        <v>10</v>
      </c>
      <c r="O74" s="197">
        <f t="shared" si="29"/>
        <v>0</v>
      </c>
      <c r="P74" s="197">
        <f t="shared" si="29"/>
        <v>28</v>
      </c>
      <c r="Q74" s="197">
        <f t="shared" si="29"/>
        <v>60</v>
      </c>
      <c r="R74" s="197">
        <f t="shared" si="29"/>
        <v>86</v>
      </c>
      <c r="S74" s="197">
        <f t="shared" si="29"/>
        <v>0</v>
      </c>
      <c r="T74" s="197">
        <f t="shared" si="29"/>
        <v>0</v>
      </c>
      <c r="U74" s="197">
        <f t="shared" si="29"/>
        <v>33</v>
      </c>
      <c r="V74" s="197">
        <f t="shared" si="29"/>
        <v>55</v>
      </c>
      <c r="W74" s="197">
        <f t="shared" si="29"/>
        <v>66</v>
      </c>
      <c r="X74" s="197">
        <f t="shared" si="29"/>
        <v>5</v>
      </c>
      <c r="Y74" s="197">
        <f t="shared" si="29"/>
        <v>0</v>
      </c>
      <c r="Z74" s="197">
        <f t="shared" si="29"/>
        <v>28</v>
      </c>
      <c r="AA74" s="197">
        <f t="shared" si="29"/>
        <v>55</v>
      </c>
      <c r="AB74" s="197">
        <f t="shared" si="29"/>
        <v>65</v>
      </c>
      <c r="AC74" s="197">
        <f t="shared" si="29"/>
        <v>0</v>
      </c>
      <c r="AD74" s="197">
        <f t="shared" si="29"/>
        <v>0</v>
      </c>
      <c r="AE74" s="197">
        <f t="shared" si="29"/>
        <v>31</v>
      </c>
      <c r="AF74" s="197">
        <f t="shared" si="29"/>
        <v>40</v>
      </c>
      <c r="AG74" s="197">
        <f t="shared" si="29"/>
        <v>50</v>
      </c>
      <c r="AH74" s="197">
        <f t="shared" si="29"/>
        <v>30</v>
      </c>
      <c r="AI74" s="197">
        <f t="shared" si="29"/>
        <v>0</v>
      </c>
      <c r="AJ74" s="197">
        <f t="shared" si="29"/>
        <v>30</v>
      </c>
      <c r="AK74" s="197">
        <f t="shared" si="29"/>
        <v>0</v>
      </c>
      <c r="AL74" s="197">
        <f t="shared" si="29"/>
        <v>0</v>
      </c>
      <c r="AM74" s="197">
        <f t="shared" si="29"/>
        <v>0</v>
      </c>
      <c r="AN74" s="197">
        <v>0</v>
      </c>
      <c r="AO74" s="197">
        <f>AO8+AO29+AO33+AO45+AO61+AO66+AO72+AO73</f>
        <v>30</v>
      </c>
      <c r="AP74" s="148"/>
      <c r="AQ74" s="11"/>
      <c r="AR74"/>
    </row>
    <row r="75" spans="1:432" s="108" customFormat="1" ht="15" customHeight="1" x14ac:dyDescent="0.2">
      <c r="A75" s="40"/>
      <c r="B75" s="178"/>
      <c r="C75" s="168" t="s">
        <v>150</v>
      </c>
      <c r="D75" s="40"/>
      <c r="E75" s="33">
        <v>1</v>
      </c>
      <c r="F75" s="179"/>
      <c r="G75" s="180"/>
      <c r="H75" s="104"/>
      <c r="I75" s="104"/>
      <c r="J75" s="5">
        <v>1</v>
      </c>
      <c r="K75" s="181"/>
      <c r="L75" s="104"/>
      <c r="M75" s="104"/>
      <c r="N75" s="104"/>
      <c r="O75" s="5">
        <v>0</v>
      </c>
      <c r="P75" s="158"/>
      <c r="Q75" s="103"/>
      <c r="R75" s="104"/>
      <c r="S75" s="104"/>
      <c r="T75" s="5">
        <v>0</v>
      </c>
      <c r="U75" s="181"/>
      <c r="V75" s="104"/>
      <c r="W75" s="104"/>
      <c r="X75" s="104"/>
      <c r="Y75" s="5">
        <v>0</v>
      </c>
      <c r="Z75" s="158"/>
      <c r="AA75" s="103"/>
      <c r="AB75" s="104"/>
      <c r="AC75" s="104"/>
      <c r="AD75" s="5">
        <v>0</v>
      </c>
      <c r="AE75" s="181"/>
      <c r="AF75" s="104"/>
      <c r="AG75" s="104"/>
      <c r="AH75" s="104"/>
      <c r="AI75" s="5">
        <v>0</v>
      </c>
      <c r="AJ75" s="158"/>
      <c r="AK75" s="180"/>
      <c r="AL75" s="182"/>
      <c r="AM75" s="182"/>
      <c r="AN75" s="5">
        <v>0</v>
      </c>
      <c r="AO75" s="183"/>
      <c r="AP75" s="183"/>
      <c r="AQ75" s="11"/>
      <c r="AR75"/>
    </row>
    <row r="76" spans="1:432" s="108" customFormat="1" ht="15" customHeight="1" x14ac:dyDescent="0.2">
      <c r="A76" s="34"/>
      <c r="B76" s="184"/>
      <c r="C76" s="185" t="s">
        <v>151</v>
      </c>
      <c r="D76" s="34"/>
      <c r="E76" s="33">
        <v>20</v>
      </c>
      <c r="F76" s="102"/>
      <c r="G76" s="103"/>
      <c r="H76" s="104"/>
      <c r="I76" s="104"/>
      <c r="J76" s="5">
        <v>3</v>
      </c>
      <c r="K76" s="181"/>
      <c r="L76" s="104"/>
      <c r="M76" s="104"/>
      <c r="N76" s="104"/>
      <c r="O76" s="5">
        <v>3</v>
      </c>
      <c r="P76" s="158"/>
      <c r="Q76" s="103"/>
      <c r="R76" s="104"/>
      <c r="S76" s="104"/>
      <c r="T76" s="5">
        <v>4</v>
      </c>
      <c r="U76" s="181"/>
      <c r="V76" s="104"/>
      <c r="W76" s="104"/>
      <c r="X76" s="104"/>
      <c r="Y76" s="5">
        <v>4</v>
      </c>
      <c r="Z76" s="158"/>
      <c r="AA76" s="103"/>
      <c r="AB76" s="104"/>
      <c r="AC76" s="104"/>
      <c r="AD76" s="5">
        <v>2</v>
      </c>
      <c r="AE76" s="181"/>
      <c r="AF76" s="104"/>
      <c r="AG76" s="104"/>
      <c r="AH76" s="104"/>
      <c r="AI76" s="5">
        <v>4</v>
      </c>
      <c r="AJ76" s="158"/>
      <c r="AK76" s="103"/>
      <c r="AL76" s="104"/>
      <c r="AM76" s="104"/>
      <c r="AN76" s="5">
        <v>0</v>
      </c>
      <c r="AO76" s="105"/>
      <c r="AP76" s="183"/>
      <c r="AQ76" s="11"/>
      <c r="AR76"/>
    </row>
    <row r="77" spans="1:432" s="108" customFormat="1" ht="15" customHeight="1" x14ac:dyDescent="0.2">
      <c r="A77" s="44"/>
      <c r="B77" s="288"/>
      <c r="C77" s="289" t="s">
        <v>152</v>
      </c>
      <c r="D77" s="40"/>
      <c r="E77" s="33">
        <v>4</v>
      </c>
      <c r="F77" s="188"/>
      <c r="G77" s="165"/>
      <c r="H77" s="164"/>
      <c r="I77" s="164"/>
      <c r="J77" s="5">
        <v>1</v>
      </c>
      <c r="K77" s="189"/>
      <c r="L77" s="164"/>
      <c r="M77" s="164"/>
      <c r="N77" s="164"/>
      <c r="O77" s="5">
        <v>1</v>
      </c>
      <c r="P77" s="169"/>
      <c r="Q77" s="165"/>
      <c r="R77" s="164"/>
      <c r="S77" s="164"/>
      <c r="T77" s="5">
        <v>1</v>
      </c>
      <c r="U77" s="189"/>
      <c r="V77" s="164"/>
      <c r="W77" s="164"/>
      <c r="X77" s="164"/>
      <c r="Y77" s="5">
        <v>1</v>
      </c>
      <c r="Z77" s="169"/>
      <c r="AA77" s="165"/>
      <c r="AB77" s="164"/>
      <c r="AC77" s="164"/>
      <c r="AD77" s="5">
        <v>0</v>
      </c>
      <c r="AE77" s="189"/>
      <c r="AF77" s="164"/>
      <c r="AG77" s="164"/>
      <c r="AH77" s="164"/>
      <c r="AI77" s="5">
        <v>0</v>
      </c>
      <c r="AJ77" s="169"/>
      <c r="AK77" s="165"/>
      <c r="AL77" s="164"/>
      <c r="AM77" s="164"/>
      <c r="AN77" s="5">
        <v>0</v>
      </c>
      <c r="AO77" s="166"/>
      <c r="AP77" s="290"/>
      <c r="AQ77" s="272"/>
      <c r="AR77"/>
    </row>
    <row r="78" spans="1:432" s="108" customFormat="1" ht="15" customHeight="1" thickBot="1" x14ac:dyDescent="0.25">
      <c r="A78" s="44"/>
      <c r="B78" s="186"/>
      <c r="C78" s="187" t="s">
        <v>153</v>
      </c>
      <c r="D78" s="40"/>
      <c r="E78" s="33">
        <v>27</v>
      </c>
      <c r="F78" s="188"/>
      <c r="G78" s="165"/>
      <c r="H78" s="164"/>
      <c r="I78" s="164"/>
      <c r="J78" s="5">
        <v>4</v>
      </c>
      <c r="K78" s="189"/>
      <c r="L78" s="164"/>
      <c r="M78" s="164"/>
      <c r="N78" s="164"/>
      <c r="O78" s="5">
        <v>4</v>
      </c>
      <c r="P78" s="169"/>
      <c r="Q78" s="165"/>
      <c r="R78" s="164"/>
      <c r="S78" s="164"/>
      <c r="T78" s="5">
        <v>4</v>
      </c>
      <c r="U78" s="189"/>
      <c r="V78" s="164"/>
      <c r="W78" s="164"/>
      <c r="X78" s="164"/>
      <c r="Y78" s="5">
        <v>3</v>
      </c>
      <c r="Z78" s="169"/>
      <c r="AA78" s="165"/>
      <c r="AB78" s="164"/>
      <c r="AC78" s="164"/>
      <c r="AD78" s="5">
        <v>6</v>
      </c>
      <c r="AE78" s="189"/>
      <c r="AF78" s="164"/>
      <c r="AG78" s="164"/>
      <c r="AH78" s="164"/>
      <c r="AI78" s="5">
        <v>4</v>
      </c>
      <c r="AJ78" s="169"/>
      <c r="AK78" s="165"/>
      <c r="AL78" s="164"/>
      <c r="AM78" s="164"/>
      <c r="AN78" s="5">
        <v>2</v>
      </c>
      <c r="AO78" s="166"/>
      <c r="AP78" s="190"/>
      <c r="AQ78" s="272"/>
      <c r="AR78"/>
    </row>
    <row r="79" spans="1:432" s="108" customFormat="1" ht="15" customHeight="1" thickBot="1" x14ac:dyDescent="0.25">
      <c r="A79" s="56"/>
      <c r="B79" s="191"/>
      <c r="C79" s="192" t="s">
        <v>154</v>
      </c>
      <c r="D79" s="45"/>
      <c r="E79" s="305">
        <f>E75+E76+E77+E78</f>
        <v>52</v>
      </c>
      <c r="F79" s="193"/>
      <c r="G79" s="56">
        <f>SUM(G75:G78)</f>
        <v>0</v>
      </c>
      <c r="H79" s="56">
        <f t="shared" ref="H79:AO79" si="30">SUM(H75:H78)</f>
        <v>0</v>
      </c>
      <c r="I79" s="56">
        <f t="shared" si="30"/>
        <v>0</v>
      </c>
      <c r="J79" s="45">
        <f t="shared" si="30"/>
        <v>9</v>
      </c>
      <c r="K79" s="56">
        <f t="shared" si="30"/>
        <v>0</v>
      </c>
      <c r="L79" s="56">
        <f t="shared" si="30"/>
        <v>0</v>
      </c>
      <c r="M79" s="56">
        <f t="shared" si="30"/>
        <v>0</v>
      </c>
      <c r="N79" s="56">
        <f t="shared" si="30"/>
        <v>0</v>
      </c>
      <c r="O79" s="45">
        <f t="shared" si="30"/>
        <v>8</v>
      </c>
      <c r="P79" s="56">
        <f t="shared" si="30"/>
        <v>0</v>
      </c>
      <c r="Q79" s="56">
        <f t="shared" si="30"/>
        <v>0</v>
      </c>
      <c r="R79" s="56">
        <f t="shared" si="30"/>
        <v>0</v>
      </c>
      <c r="S79" s="56">
        <f t="shared" si="30"/>
        <v>0</v>
      </c>
      <c r="T79" s="45">
        <f t="shared" si="30"/>
        <v>9</v>
      </c>
      <c r="U79" s="56">
        <f t="shared" si="30"/>
        <v>0</v>
      </c>
      <c r="V79" s="56">
        <f t="shared" si="30"/>
        <v>0</v>
      </c>
      <c r="W79" s="56">
        <f t="shared" si="30"/>
        <v>0</v>
      </c>
      <c r="X79" s="56">
        <f t="shared" si="30"/>
        <v>0</v>
      </c>
      <c r="Y79" s="45">
        <f t="shared" si="30"/>
        <v>8</v>
      </c>
      <c r="Z79" s="56">
        <f t="shared" si="30"/>
        <v>0</v>
      </c>
      <c r="AA79" s="56">
        <f t="shared" si="30"/>
        <v>0</v>
      </c>
      <c r="AB79" s="56">
        <f t="shared" si="30"/>
        <v>0</v>
      </c>
      <c r="AC79" s="56">
        <f t="shared" si="30"/>
        <v>0</v>
      </c>
      <c r="AD79" s="45">
        <f t="shared" si="30"/>
        <v>8</v>
      </c>
      <c r="AE79" s="56">
        <f t="shared" si="30"/>
        <v>0</v>
      </c>
      <c r="AF79" s="56">
        <f t="shared" si="30"/>
        <v>0</v>
      </c>
      <c r="AG79" s="56">
        <f t="shared" si="30"/>
        <v>0</v>
      </c>
      <c r="AH79" s="56">
        <f t="shared" si="30"/>
        <v>0</v>
      </c>
      <c r="AI79" s="45">
        <f t="shared" si="30"/>
        <v>8</v>
      </c>
      <c r="AJ79" s="56">
        <f t="shared" si="30"/>
        <v>0</v>
      </c>
      <c r="AK79" s="56">
        <f t="shared" si="30"/>
        <v>0</v>
      </c>
      <c r="AL79" s="56">
        <f t="shared" si="30"/>
        <v>0</v>
      </c>
      <c r="AM79" s="56">
        <f t="shared" si="30"/>
        <v>0</v>
      </c>
      <c r="AN79" s="45">
        <f t="shared" si="30"/>
        <v>2</v>
      </c>
      <c r="AO79" s="56">
        <f t="shared" si="30"/>
        <v>0</v>
      </c>
      <c r="AP79" s="45"/>
      <c r="AQ79" s="273"/>
      <c r="AR79"/>
    </row>
    <row r="81" spans="1:55" ht="13.5" thickBot="1" x14ac:dyDescent="0.25"/>
    <row r="82" spans="1:55" ht="13.5" thickBot="1" x14ac:dyDescent="0.25">
      <c r="B82" s="275" t="s">
        <v>155</v>
      </c>
      <c r="C82" s="274" t="s">
        <v>1</v>
      </c>
      <c r="D82" s="73" t="s">
        <v>23</v>
      </c>
      <c r="E82" s="64" t="s">
        <v>156</v>
      </c>
      <c r="F82" s="64" t="s">
        <v>157</v>
      </c>
      <c r="G82" s="64" t="s">
        <v>21</v>
      </c>
      <c r="H82" s="65" t="s">
        <v>22</v>
      </c>
    </row>
    <row r="83" spans="1:55" ht="13.5" thickBot="1" x14ac:dyDescent="0.25">
      <c r="B83" s="70"/>
      <c r="C83" s="76"/>
      <c r="D83" s="74">
        <f>SUM(D84:D94)</f>
        <v>32</v>
      </c>
      <c r="E83" s="255"/>
      <c r="F83" s="99"/>
      <c r="G83" s="256"/>
      <c r="H83" s="66"/>
    </row>
    <row r="84" spans="1:55" x14ac:dyDescent="0.2">
      <c r="B84" s="98"/>
      <c r="C84" s="249" t="s">
        <v>158</v>
      </c>
      <c r="D84" s="75"/>
      <c r="E84" s="68"/>
      <c r="F84" s="68"/>
      <c r="G84" s="68"/>
      <c r="H84" s="69"/>
    </row>
    <row r="85" spans="1:55" x14ac:dyDescent="0.2">
      <c r="B85" s="308" t="s">
        <v>44</v>
      </c>
      <c r="C85" s="97" t="s">
        <v>45</v>
      </c>
      <c r="D85" s="51">
        <v>4</v>
      </c>
      <c r="E85" s="51">
        <v>10</v>
      </c>
      <c r="F85" s="51">
        <v>0</v>
      </c>
      <c r="G85" s="51">
        <v>10</v>
      </c>
      <c r="H85" s="59" t="s">
        <v>32</v>
      </c>
    </row>
    <row r="86" spans="1:55" x14ac:dyDescent="0.2">
      <c r="B86" s="308" t="s">
        <v>48</v>
      </c>
      <c r="C86" s="98" t="s">
        <v>49</v>
      </c>
      <c r="D86" s="51">
        <v>4</v>
      </c>
      <c r="E86" s="51">
        <v>10</v>
      </c>
      <c r="F86" s="51">
        <v>10</v>
      </c>
      <c r="G86" s="51">
        <v>0</v>
      </c>
      <c r="H86" s="59" t="s">
        <v>28</v>
      </c>
    </row>
    <row r="87" spans="1:55" s="108" customFormat="1" x14ac:dyDescent="0.2">
      <c r="A87" s="196"/>
      <c r="B87" s="308" t="s">
        <v>51</v>
      </c>
      <c r="C87" s="98" t="s">
        <v>52</v>
      </c>
      <c r="D87" s="51">
        <v>4</v>
      </c>
      <c r="E87" s="51">
        <v>10</v>
      </c>
      <c r="F87" s="51">
        <v>10</v>
      </c>
      <c r="G87" s="51">
        <v>0</v>
      </c>
      <c r="H87" s="59" t="s">
        <v>28</v>
      </c>
      <c r="I87" s="198"/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  <c r="AG87" s="198"/>
      <c r="AH87" s="198"/>
      <c r="AI87" s="198"/>
      <c r="AJ87" s="198"/>
      <c r="AK87" s="198"/>
      <c r="AL87" s="198"/>
      <c r="AM87" s="198"/>
      <c r="AN87" s="198"/>
      <c r="AO87" s="198"/>
      <c r="AR87"/>
    </row>
    <row r="88" spans="1:55" ht="12.75" customHeight="1" thickBot="1" x14ac:dyDescent="0.25">
      <c r="A88" s="47"/>
      <c r="B88" s="308" t="s">
        <v>94</v>
      </c>
      <c r="C88" s="97" t="s">
        <v>159</v>
      </c>
      <c r="D88" s="51">
        <v>4</v>
      </c>
      <c r="E88" s="51">
        <v>10</v>
      </c>
      <c r="F88" s="51">
        <v>5</v>
      </c>
      <c r="G88" s="51">
        <v>0</v>
      </c>
      <c r="H88" s="59" t="s">
        <v>28</v>
      </c>
      <c r="I88" s="99"/>
      <c r="J88" s="99"/>
      <c r="K88" s="99"/>
      <c r="L88" s="99"/>
      <c r="M88" s="99"/>
      <c r="AI88" s="99"/>
      <c r="AJ88" s="99"/>
      <c r="AK88" s="99"/>
      <c r="AL88" s="99"/>
      <c r="AM88" s="99"/>
      <c r="AN88" s="99"/>
      <c r="AO88" s="99"/>
      <c r="AX88" s="49"/>
      <c r="AY88" s="54"/>
      <c r="AZ88" s="54"/>
      <c r="BA88" s="54"/>
      <c r="BB88" s="54"/>
      <c r="BC88" s="54"/>
    </row>
    <row r="89" spans="1:55" ht="12.75" customHeight="1" thickBot="1" x14ac:dyDescent="0.25">
      <c r="A89" s="47"/>
      <c r="B89" s="308"/>
      <c r="C89" s="212" t="s">
        <v>104</v>
      </c>
      <c r="D89" s="51"/>
      <c r="E89" s="67"/>
      <c r="F89" s="67"/>
      <c r="G89" s="67"/>
      <c r="H89" s="63"/>
      <c r="I89" s="99"/>
      <c r="J89" s="99"/>
      <c r="K89" s="99"/>
      <c r="L89" s="99"/>
      <c r="M89" s="99"/>
      <c r="AI89" s="99"/>
      <c r="AJ89" s="99"/>
      <c r="AK89" s="99"/>
      <c r="AL89" s="99"/>
      <c r="AM89" s="99"/>
      <c r="AN89" s="99"/>
      <c r="AO89" s="99"/>
      <c r="AX89" s="49"/>
      <c r="AY89" s="50"/>
      <c r="AZ89" s="322"/>
      <c r="BA89" s="322"/>
      <c r="BB89" s="322"/>
      <c r="BC89" s="54"/>
    </row>
    <row r="90" spans="1:55" ht="12.75" customHeight="1" x14ac:dyDescent="0.2">
      <c r="A90" s="47"/>
      <c r="B90" s="308" t="s">
        <v>105</v>
      </c>
      <c r="C90" s="98" t="s">
        <v>106</v>
      </c>
      <c r="D90" s="51">
        <v>4</v>
      </c>
      <c r="E90" s="51">
        <v>5</v>
      </c>
      <c r="F90" s="51">
        <v>10</v>
      </c>
      <c r="G90" s="51">
        <v>0</v>
      </c>
      <c r="H90" s="59" t="s">
        <v>28</v>
      </c>
      <c r="I90" s="99"/>
      <c r="J90" s="99"/>
      <c r="K90" s="99"/>
      <c r="L90" s="99"/>
      <c r="M90" s="99"/>
      <c r="AI90" s="99"/>
      <c r="AJ90" s="99"/>
      <c r="AK90" s="99"/>
      <c r="AL90" s="99"/>
      <c r="AM90" s="99"/>
      <c r="AN90" s="99"/>
      <c r="AO90" s="99"/>
      <c r="AX90" s="49"/>
      <c r="AY90" s="50"/>
      <c r="AZ90" s="54"/>
      <c r="BA90" s="54"/>
      <c r="BB90" s="54"/>
      <c r="BC90" s="54"/>
    </row>
    <row r="91" spans="1:55" ht="12.75" customHeight="1" thickBot="1" x14ac:dyDescent="0.25">
      <c r="A91" s="47"/>
      <c r="B91" s="308" t="s">
        <v>113</v>
      </c>
      <c r="C91" s="98" t="s">
        <v>124</v>
      </c>
      <c r="D91" s="51">
        <v>4</v>
      </c>
      <c r="E91" s="51">
        <v>10</v>
      </c>
      <c r="F91" s="51">
        <v>10</v>
      </c>
      <c r="G91" s="51">
        <v>0</v>
      </c>
      <c r="H91" s="59" t="s">
        <v>28</v>
      </c>
      <c r="I91" s="99"/>
      <c r="J91" s="99"/>
      <c r="K91" s="99"/>
      <c r="L91" s="99"/>
      <c r="M91" s="99"/>
      <c r="AI91" s="99"/>
      <c r="AJ91" s="99"/>
      <c r="AK91" s="99"/>
      <c r="AL91" s="99"/>
      <c r="AM91" s="99"/>
      <c r="AN91" s="99"/>
      <c r="AO91" s="99"/>
      <c r="AX91" s="49"/>
      <c r="AY91" s="50"/>
      <c r="AZ91" s="54"/>
      <c r="BA91" s="54"/>
      <c r="BB91" s="54"/>
      <c r="BC91" s="54"/>
    </row>
    <row r="92" spans="1:55" ht="12.75" customHeight="1" thickBot="1" x14ac:dyDescent="0.25">
      <c r="A92" s="47"/>
      <c r="B92" s="308"/>
      <c r="C92" s="212" t="s">
        <v>160</v>
      </c>
      <c r="D92" s="51"/>
      <c r="E92" s="67"/>
      <c r="F92" s="67"/>
      <c r="G92" s="67"/>
      <c r="H92" s="63"/>
      <c r="I92" s="99"/>
      <c r="J92" s="99"/>
      <c r="K92" s="99"/>
      <c r="L92" s="99"/>
      <c r="M92" s="99"/>
      <c r="AI92" s="99"/>
      <c r="AJ92" s="99"/>
      <c r="AK92" s="99"/>
      <c r="AL92" s="99"/>
      <c r="AM92" s="99"/>
      <c r="AN92" s="99"/>
      <c r="AO92" s="99"/>
      <c r="AX92" s="49"/>
      <c r="AY92" s="50"/>
      <c r="AZ92" s="54"/>
      <c r="BA92" s="54"/>
      <c r="BB92" s="54"/>
      <c r="BC92" s="54"/>
    </row>
    <row r="93" spans="1:55" ht="12.75" customHeight="1" x14ac:dyDescent="0.2">
      <c r="A93" s="47"/>
      <c r="B93" s="308" t="s">
        <v>109</v>
      </c>
      <c r="C93" s="71" t="s">
        <v>161</v>
      </c>
      <c r="D93" s="51">
        <v>4</v>
      </c>
      <c r="E93" s="55">
        <v>10</v>
      </c>
      <c r="F93" s="55">
        <v>10</v>
      </c>
      <c r="G93" s="55">
        <v>0</v>
      </c>
      <c r="H93" s="60" t="s">
        <v>32</v>
      </c>
      <c r="I93" s="99"/>
      <c r="J93" s="99"/>
      <c r="K93" s="99"/>
      <c r="L93" s="99"/>
      <c r="M93" s="99"/>
      <c r="AI93" s="99"/>
      <c r="AJ93" s="99"/>
      <c r="AK93" s="99"/>
      <c r="AL93" s="99"/>
      <c r="AM93" s="99"/>
      <c r="AN93" s="99"/>
      <c r="AO93" s="99"/>
      <c r="AX93" s="49"/>
      <c r="AY93" s="50"/>
      <c r="AZ93" s="54"/>
      <c r="BA93" s="54"/>
      <c r="BB93" s="54"/>
      <c r="BC93" s="54"/>
    </row>
    <row r="94" spans="1:55" ht="12.6" customHeight="1" thickBot="1" x14ac:dyDescent="0.25">
      <c r="A94" s="47"/>
      <c r="B94" s="309" t="s">
        <v>122</v>
      </c>
      <c r="C94" s="72" t="s">
        <v>123</v>
      </c>
      <c r="D94" s="61">
        <v>4</v>
      </c>
      <c r="E94" s="61">
        <v>5</v>
      </c>
      <c r="F94" s="61">
        <v>10</v>
      </c>
      <c r="G94" s="61">
        <v>0</v>
      </c>
      <c r="H94" s="62" t="s">
        <v>28</v>
      </c>
      <c r="I94" s="99"/>
      <c r="J94" s="99"/>
      <c r="K94" s="99"/>
      <c r="L94" s="99"/>
      <c r="M94" s="99"/>
      <c r="AI94" s="99"/>
      <c r="AJ94" s="99"/>
      <c r="AK94" s="99"/>
      <c r="AL94" s="99"/>
      <c r="AM94" s="99"/>
      <c r="AN94" s="99"/>
      <c r="AO94" s="99"/>
      <c r="AX94" s="49"/>
      <c r="AY94" s="50"/>
      <c r="AZ94" s="54"/>
      <c r="BA94" s="54"/>
      <c r="BB94" s="54"/>
      <c r="BC94" s="54"/>
    </row>
    <row r="95" spans="1:55" ht="12.6" customHeight="1" x14ac:dyDescent="0.2">
      <c r="A95" s="47"/>
      <c r="B95" s="24"/>
      <c r="C95" s="24"/>
      <c r="D95" s="100"/>
      <c r="G95" s="100"/>
      <c r="H95" s="100"/>
      <c r="I95" s="99"/>
      <c r="J95" s="99"/>
      <c r="K95" s="99"/>
      <c r="L95" s="99"/>
      <c r="M95" s="99"/>
      <c r="AI95" s="99"/>
      <c r="AJ95" s="99"/>
      <c r="AK95" s="99"/>
      <c r="AL95" s="99"/>
      <c r="AM95" s="99"/>
      <c r="AN95" s="99"/>
      <c r="AO95" s="99"/>
      <c r="AX95" s="49"/>
      <c r="AY95" s="50"/>
      <c r="AZ95" s="54"/>
      <c r="BA95" s="54"/>
      <c r="BB95" s="54"/>
      <c r="BC95" s="54"/>
    </row>
    <row r="96" spans="1:55" ht="12.75" customHeight="1" thickBot="1" x14ac:dyDescent="0.25">
      <c r="A96" s="47"/>
      <c r="I96" s="99"/>
      <c r="J96" s="99"/>
      <c r="K96" s="99"/>
      <c r="L96" s="99"/>
      <c r="M96" s="99"/>
      <c r="AI96" s="99"/>
      <c r="AJ96" s="99"/>
      <c r="AK96" s="99"/>
      <c r="AL96" s="99"/>
      <c r="AM96" s="99"/>
      <c r="AN96" s="99"/>
      <c r="AO96" s="99"/>
      <c r="AX96" s="49"/>
      <c r="AY96" s="50"/>
      <c r="AZ96" s="54"/>
      <c r="BA96" s="54"/>
      <c r="BB96" s="54"/>
      <c r="BC96" s="54"/>
    </row>
    <row r="97" spans="1:55" ht="92.45" customHeight="1" thickBot="1" x14ac:dyDescent="0.25">
      <c r="A97" s="47"/>
      <c r="C97" s="291" t="s">
        <v>162</v>
      </c>
      <c r="I97" s="99"/>
      <c r="J97" s="99"/>
      <c r="K97" s="99"/>
      <c r="L97" s="99"/>
      <c r="M97" s="99"/>
      <c r="AI97" s="99"/>
      <c r="AJ97" s="99"/>
      <c r="AK97" s="99"/>
      <c r="AL97" s="99"/>
      <c r="AM97" s="99"/>
      <c r="AN97" s="99"/>
      <c r="AO97" s="99"/>
      <c r="AX97" s="52"/>
      <c r="AY97" s="54"/>
      <c r="AZ97" s="54"/>
      <c r="BA97" s="54"/>
      <c r="BB97" s="54"/>
      <c r="BC97" s="54"/>
    </row>
    <row r="98" spans="1:55" ht="12.75" customHeight="1" x14ac:dyDescent="0.2">
      <c r="A98" s="47"/>
      <c r="I98" s="99"/>
      <c r="J98" s="99"/>
      <c r="K98" s="99"/>
      <c r="L98" s="99"/>
      <c r="M98" s="99"/>
      <c r="AI98" s="99"/>
      <c r="AJ98" s="99"/>
      <c r="AK98" s="99"/>
      <c r="AL98" s="99"/>
      <c r="AM98" s="99"/>
      <c r="AN98" s="99"/>
      <c r="AO98" s="99"/>
      <c r="AX98" s="52"/>
      <c r="AY98" s="54"/>
      <c r="AZ98" s="54"/>
      <c r="BA98" s="54"/>
      <c r="BB98" s="54"/>
      <c r="BC98" s="54"/>
    </row>
    <row r="99" spans="1:55" ht="12.75" customHeight="1" x14ac:dyDescent="0.2">
      <c r="A99" s="47"/>
      <c r="I99" s="99"/>
      <c r="J99" s="99"/>
      <c r="K99" s="99"/>
      <c r="L99" s="99"/>
      <c r="M99" s="99"/>
      <c r="AI99" s="99"/>
      <c r="AJ99" s="99"/>
      <c r="AK99" s="99"/>
      <c r="AL99" s="99"/>
      <c r="AM99" s="99"/>
      <c r="AN99" s="99"/>
      <c r="AO99" s="99"/>
      <c r="AX99" s="52"/>
      <c r="AY99" s="54"/>
      <c r="AZ99" s="54"/>
      <c r="BA99" s="54"/>
      <c r="BB99" s="54"/>
      <c r="BC99" s="54"/>
    </row>
    <row r="100" spans="1:55" ht="12.75" customHeight="1" x14ac:dyDescent="0.2">
      <c r="A100" s="47"/>
      <c r="I100" s="99"/>
      <c r="J100" s="99"/>
      <c r="K100" s="99"/>
      <c r="L100" s="99"/>
      <c r="M100" s="99"/>
      <c r="AI100" s="99"/>
      <c r="AJ100" s="99"/>
      <c r="AK100" s="99"/>
      <c r="AL100" s="99"/>
      <c r="AM100" s="99"/>
      <c r="AN100" s="99"/>
      <c r="AO100" s="99"/>
      <c r="AX100" s="52"/>
      <c r="AY100" s="54"/>
      <c r="AZ100" s="54"/>
      <c r="BA100" s="54"/>
      <c r="BB100" s="54"/>
      <c r="BC100" s="54"/>
    </row>
    <row r="101" spans="1:55" ht="12.75" customHeight="1" x14ac:dyDescent="0.2">
      <c r="A101" s="47"/>
      <c r="I101" s="99"/>
      <c r="J101" s="99"/>
      <c r="K101" s="99"/>
      <c r="L101" s="99"/>
      <c r="M101" s="99"/>
      <c r="AI101" s="99"/>
      <c r="AJ101" s="99"/>
      <c r="AK101" s="99"/>
      <c r="AL101" s="99"/>
      <c r="AM101" s="99"/>
      <c r="AN101" s="99"/>
      <c r="AO101" s="99"/>
      <c r="AX101" s="52"/>
      <c r="AY101" s="54"/>
      <c r="AZ101" s="54"/>
      <c r="BA101" s="54"/>
      <c r="BB101" s="54"/>
      <c r="BC101" s="54"/>
    </row>
    <row r="102" spans="1:55" ht="12.75" customHeight="1" x14ac:dyDescent="0.2">
      <c r="A102" s="47"/>
      <c r="I102" s="99"/>
      <c r="J102" s="99"/>
      <c r="K102" s="99"/>
      <c r="L102" s="99"/>
      <c r="M102" s="99"/>
      <c r="AI102" s="99"/>
      <c r="AJ102" s="99"/>
      <c r="AK102" s="99"/>
      <c r="AL102" s="99"/>
      <c r="AM102" s="99"/>
      <c r="AN102" s="99"/>
      <c r="AO102" s="99"/>
      <c r="AX102" s="52"/>
      <c r="AY102" s="54"/>
      <c r="AZ102" s="54"/>
      <c r="BA102" s="54"/>
      <c r="BB102" s="54"/>
      <c r="BC102" s="54"/>
    </row>
    <row r="103" spans="1:55" ht="12.75" customHeight="1" x14ac:dyDescent="0.2">
      <c r="A103" s="47"/>
      <c r="B103" s="24"/>
      <c r="C103" s="24"/>
      <c r="D103" s="48"/>
      <c r="E103" s="99"/>
      <c r="F103" s="99"/>
      <c r="G103" s="99"/>
      <c r="H103" s="99"/>
      <c r="I103" s="99"/>
      <c r="J103" s="99"/>
      <c r="K103" s="99"/>
      <c r="L103" s="99"/>
      <c r="M103" s="99"/>
      <c r="AI103" s="99"/>
      <c r="AJ103" s="99"/>
      <c r="AK103" s="99"/>
      <c r="AL103" s="99"/>
      <c r="AM103" s="99"/>
      <c r="AN103" s="99"/>
      <c r="AO103" s="99"/>
      <c r="AX103" s="52"/>
      <c r="AY103" s="54"/>
      <c r="AZ103" s="54"/>
      <c r="BA103" s="54"/>
      <c r="BB103" s="54"/>
      <c r="BC103" s="54"/>
    </row>
    <row r="104" spans="1:55" ht="12.75" customHeight="1" x14ac:dyDescent="0.2">
      <c r="A104" s="47"/>
      <c r="B104" s="24"/>
      <c r="C104" s="24"/>
      <c r="D104" s="48"/>
      <c r="E104" s="99"/>
      <c r="F104" s="99"/>
      <c r="G104" s="99"/>
      <c r="H104" s="99"/>
      <c r="I104" s="99"/>
      <c r="J104" s="99"/>
      <c r="K104" s="99"/>
      <c r="L104" s="99"/>
      <c r="M104" s="99"/>
      <c r="AI104" s="99"/>
      <c r="AJ104" s="99"/>
      <c r="AK104" s="99"/>
      <c r="AL104" s="99"/>
      <c r="AM104" s="99"/>
      <c r="AN104" s="99"/>
      <c r="AO104" s="99"/>
      <c r="AX104" s="52"/>
      <c r="AY104" s="54"/>
      <c r="AZ104" s="54"/>
      <c r="BA104" s="54"/>
      <c r="BB104" s="54"/>
      <c r="BC104" s="54"/>
    </row>
    <row r="105" spans="1:55" x14ac:dyDescent="0.2">
      <c r="C105" s="24"/>
    </row>
    <row r="106" spans="1:55" x14ac:dyDescent="0.2">
      <c r="C106" s="24"/>
    </row>
    <row r="107" spans="1:55" x14ac:dyDescent="0.2">
      <c r="C107" s="24"/>
    </row>
    <row r="108" spans="1:55" x14ac:dyDescent="0.2">
      <c r="C108" s="24"/>
    </row>
    <row r="109" spans="1:55" x14ac:dyDescent="0.2">
      <c r="C109" s="24"/>
    </row>
    <row r="110" spans="1:55" x14ac:dyDescent="0.2">
      <c r="C110" s="24"/>
    </row>
    <row r="111" spans="1:55" x14ac:dyDescent="0.2">
      <c r="C111" s="24"/>
    </row>
    <row r="112" spans="1:55" x14ac:dyDescent="0.2">
      <c r="C112" s="24"/>
    </row>
    <row r="113" spans="3:3" x14ac:dyDescent="0.2">
      <c r="C113" s="24"/>
    </row>
  </sheetData>
  <autoFilter ref="C5:D44" xr:uid="{00000000-0009-0000-0000-000000000000}"/>
  <mergeCells count="18">
    <mergeCell ref="E6:E7"/>
    <mergeCell ref="F6:F7"/>
    <mergeCell ref="B33:C33"/>
    <mergeCell ref="B66:C66"/>
    <mergeCell ref="AZ89:BB89"/>
    <mergeCell ref="B29:C29"/>
    <mergeCell ref="A1:AQ1"/>
    <mergeCell ref="A2:AQ2"/>
    <mergeCell ref="A3:AQ3"/>
    <mergeCell ref="A4:AQ4"/>
    <mergeCell ref="A5:A7"/>
    <mergeCell ref="B5:B7"/>
    <mergeCell ref="C5:C7"/>
    <mergeCell ref="D5:D7"/>
    <mergeCell ref="E5:F5"/>
    <mergeCell ref="G5:AO5"/>
    <mergeCell ref="AP5:AP7"/>
    <mergeCell ref="AQ5:AQ6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51" orientation="landscape" r:id="rId1"/>
  <headerFooter alignWithMargins="0">
    <oddHeader>&amp;LÓbudai Egyetem
Keleti Károly Gazdasági Kar&amp;RÉrvényes: 2023/2024 tanévtől</oddHeader>
    <oddFooter xml:space="preserve">&amp;LBudapest, &amp;D&amp;CGazdákodási és menedzsment BSc szak
Nappali tagozat
&amp;P/&amp;N
</oddFooter>
  </headerFooter>
  <rowBreaks count="1" manualBreakCount="1">
    <brk id="60" max="4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996488-EEE9-49EF-8A53-1506B3AA51EB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89a0d6c6-d406-4ea9-8149-505dbbf73136"/>
    <ds:schemaRef ds:uri="http://purl.org/dc/terms/"/>
    <ds:schemaRef ds:uri="e3386913-36fb-4319-ad0d-41cc24f8ebdc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2157F3-30C8-46F7-93C3-782E1C6A0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DFA88F-5005-473A-B17B-EEED61EAAF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Kozma-Loraszkó Andrea</cp:lastModifiedBy>
  <cp:revision/>
  <dcterms:created xsi:type="dcterms:W3CDTF">2019-06-05T09:10:17Z</dcterms:created>
  <dcterms:modified xsi:type="dcterms:W3CDTF">2023-06-29T13:13:07Z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